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t170248\ownCloud - apl.Prof. Dr. Werner Borken@cloud.bod.uni-bayreuth.de\HOME\Teichsedimente\Paper\Biogeochemistry\Revision\"/>
    </mc:Choice>
  </mc:AlternateContent>
  <xr:revisionPtr revIDLastSave="0" documentId="13_ncr:1_{D71BAA24-C435-485C-BAD0-A94928E5CCBE}" xr6:coauthVersionLast="47" xr6:coauthVersionMax="47" xr10:uidLastSave="{00000000-0000-0000-0000-000000000000}"/>
  <bookViews>
    <workbookView xWindow="-96" yWindow="-96" windowWidth="23232" windowHeight="12552" firstSheet="2" activeTab="4" xr2:uid="{00000000-000D-0000-FFFF-FFFF00000000}"/>
  </bookViews>
  <sheets>
    <sheet name="Fig1a.CO2.fluxes" sheetId="1" state="hidden" r:id="rId1"/>
    <sheet name="Sheet3" sheetId="3" state="hidden" r:id="rId2"/>
    <sheet name="GHG fluxes" sheetId="4" r:id="rId3"/>
    <sheet name="GHG concentrations" sheetId="5" r:id="rId4"/>
    <sheet name="Sediment parameters PCA " sheetId="2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9" i="2" l="1"/>
  <c r="L7" i="2"/>
</calcChain>
</file>

<file path=xl/sharedStrings.xml><?xml version="1.0" encoding="utf-8"?>
<sst xmlns="http://schemas.openxmlformats.org/spreadsheetml/2006/main" count="1283" uniqueCount="90">
  <si>
    <t>ID sample</t>
  </si>
  <si>
    <t>Treatment</t>
  </si>
  <si>
    <t>MesoID</t>
  </si>
  <si>
    <t>Drainage A</t>
  </si>
  <si>
    <t>A7</t>
  </si>
  <si>
    <t>A1</t>
  </si>
  <si>
    <t>A3</t>
  </si>
  <si>
    <t>A13</t>
  </si>
  <si>
    <t>A6</t>
  </si>
  <si>
    <t>Control A</t>
  </si>
  <si>
    <t>A11</t>
  </si>
  <si>
    <t>A9</t>
  </si>
  <si>
    <t>A4</t>
  </si>
  <si>
    <t>A2</t>
  </si>
  <si>
    <t>A5</t>
  </si>
  <si>
    <t>Drainage B</t>
  </si>
  <si>
    <t>B8</t>
  </si>
  <si>
    <t>B3</t>
  </si>
  <si>
    <t>B13</t>
  </si>
  <si>
    <t>B12</t>
  </si>
  <si>
    <t>B9</t>
  </si>
  <si>
    <t>Control B</t>
  </si>
  <si>
    <t>B6</t>
  </si>
  <si>
    <t>B4</t>
  </si>
  <si>
    <t>B11</t>
  </si>
  <si>
    <t>B10</t>
  </si>
  <si>
    <t>B5</t>
  </si>
  <si>
    <t>CO2 flux</t>
  </si>
  <si>
    <t>N2O flux</t>
  </si>
  <si>
    <t>CH4 flux</t>
  </si>
  <si>
    <t>WL</t>
  </si>
  <si>
    <t>DOC (5)</t>
  </si>
  <si>
    <t>DOC (20)</t>
  </si>
  <si>
    <t>NO3 (5)</t>
  </si>
  <si>
    <t>NO3 (20)</t>
  </si>
  <si>
    <t>SO4 (5)</t>
  </si>
  <si>
    <t>SO4 (20)</t>
  </si>
  <si>
    <t>NH4 (5)</t>
  </si>
  <si>
    <t>NH4 (20)</t>
  </si>
  <si>
    <t>SOC</t>
  </si>
  <si>
    <t>MBC</t>
  </si>
  <si>
    <t>pH</t>
  </si>
  <si>
    <t xml:space="preserve">C:N </t>
  </si>
  <si>
    <t>Incubation day</t>
  </si>
  <si>
    <t>Treatments</t>
  </si>
  <si>
    <t>Phase</t>
  </si>
  <si>
    <r>
      <t>Mean.CO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.flux</t>
    </r>
  </si>
  <si>
    <r>
      <t>SE.CO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.Flux</t>
    </r>
  </si>
  <si>
    <t>I</t>
  </si>
  <si>
    <t>II</t>
  </si>
  <si>
    <t>III</t>
  </si>
  <si>
    <t>Incubation Day</t>
  </si>
  <si>
    <t>Depth</t>
  </si>
  <si>
    <t>SE</t>
  </si>
  <si>
    <t>5cm</t>
  </si>
  <si>
    <t>20cm</t>
  </si>
  <si>
    <t>Units:</t>
  </si>
  <si>
    <r>
      <t>mmol m</t>
    </r>
    <r>
      <rPr>
        <vertAlign val="superscript"/>
        <sz val="11"/>
        <color theme="1"/>
        <rFont val="Calibri"/>
        <family val="2"/>
      </rPr>
      <t>-2</t>
    </r>
    <r>
      <rPr>
        <sz val="11"/>
        <color theme="1"/>
        <rFont val="Calibri"/>
        <family val="2"/>
      </rPr>
      <t xml:space="preserve"> h</t>
    </r>
    <r>
      <rPr>
        <vertAlign val="superscript"/>
        <sz val="11"/>
        <color theme="1"/>
        <rFont val="Calibri"/>
        <family val="2"/>
      </rPr>
      <t>-1</t>
    </r>
  </si>
  <si>
    <r>
      <t>µmol m</t>
    </r>
    <r>
      <rPr>
        <vertAlign val="superscript"/>
        <sz val="11"/>
        <color theme="1"/>
        <rFont val="Calibri"/>
        <family val="2"/>
      </rPr>
      <t>-2</t>
    </r>
    <r>
      <rPr>
        <sz val="11"/>
        <color theme="1"/>
        <rFont val="Calibri"/>
        <family val="2"/>
      </rPr>
      <t xml:space="preserve"> h</t>
    </r>
    <r>
      <rPr>
        <vertAlign val="superscript"/>
        <sz val="11"/>
        <color theme="1"/>
        <rFont val="Calibri"/>
        <family val="2"/>
      </rPr>
      <t>-1</t>
    </r>
  </si>
  <si>
    <r>
      <t>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 xml:space="preserve"> and CH</t>
    </r>
    <r>
      <rPr>
        <vertAlign val="subscript"/>
        <sz val="11"/>
        <color theme="1"/>
        <rFont val="Calibri"/>
        <family val="2"/>
      </rPr>
      <t>4</t>
    </r>
    <r>
      <rPr>
        <sz val="11"/>
        <color theme="1"/>
        <rFont val="Calibri"/>
        <family val="2"/>
      </rPr>
      <t xml:space="preserve"> fluxes</t>
    </r>
  </si>
  <si>
    <r>
      <t>N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O fluxes</t>
    </r>
  </si>
  <si>
    <r>
      <t>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 xml:space="preserve"> and CH</t>
    </r>
    <r>
      <rPr>
        <vertAlign val="subscript"/>
        <sz val="11"/>
        <color theme="1"/>
        <rFont val="Calibri"/>
        <family val="2"/>
      </rPr>
      <t>4</t>
    </r>
    <r>
      <rPr>
        <sz val="11"/>
        <color theme="1"/>
        <rFont val="Calibri"/>
        <family val="2"/>
      </rPr>
      <t xml:space="preserve"> concentrations</t>
    </r>
  </si>
  <si>
    <r>
      <t>mmol L</t>
    </r>
    <r>
      <rPr>
        <vertAlign val="superscript"/>
        <sz val="11"/>
        <color theme="1"/>
        <rFont val="Calibri"/>
        <family val="2"/>
      </rPr>
      <t>-1</t>
    </r>
  </si>
  <si>
    <r>
      <t>N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O concentrations</t>
    </r>
  </si>
  <si>
    <r>
      <t>µmol L</t>
    </r>
    <r>
      <rPr>
        <vertAlign val="superscript"/>
        <sz val="11"/>
        <color theme="1"/>
        <rFont val="Calibri"/>
        <family val="2"/>
      </rPr>
      <t>-1</t>
    </r>
  </si>
  <si>
    <r>
      <t>[CO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] (mmol L</t>
    </r>
    <r>
      <rPr>
        <b/>
        <vertAlign val="superscript"/>
        <sz val="11"/>
        <color theme="1"/>
        <rFont val="Calibri"/>
        <family val="2"/>
      </rPr>
      <t>-1</t>
    </r>
    <r>
      <rPr>
        <b/>
        <sz val="11"/>
        <color theme="1"/>
        <rFont val="Calibri"/>
        <family val="2"/>
      </rPr>
      <t>)</t>
    </r>
  </si>
  <si>
    <r>
      <t>[CH</t>
    </r>
    <r>
      <rPr>
        <b/>
        <vertAlign val="subscript"/>
        <sz val="11"/>
        <color theme="1"/>
        <rFont val="Calibri"/>
        <family val="2"/>
      </rPr>
      <t>4</t>
    </r>
    <r>
      <rPr>
        <b/>
        <sz val="11"/>
        <color theme="1"/>
        <rFont val="Calibri"/>
        <family val="2"/>
      </rPr>
      <t>] (mmol L</t>
    </r>
    <r>
      <rPr>
        <b/>
        <vertAlign val="superscript"/>
        <sz val="11"/>
        <color theme="1"/>
        <rFont val="Calibri"/>
        <family val="2"/>
      </rPr>
      <t>-1</t>
    </r>
    <r>
      <rPr>
        <b/>
        <sz val="11"/>
        <color theme="1"/>
        <rFont val="Calibri"/>
        <family val="2"/>
      </rPr>
      <t>)</t>
    </r>
  </si>
  <si>
    <r>
      <t>[N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O] (µmol L</t>
    </r>
    <r>
      <rPr>
        <b/>
        <vertAlign val="superscript"/>
        <sz val="11"/>
        <color theme="1"/>
        <rFont val="Calibri"/>
        <family val="2"/>
      </rPr>
      <t>-1</t>
    </r>
    <r>
      <rPr>
        <b/>
        <sz val="11"/>
        <color theme="1"/>
        <rFont val="Calibri"/>
        <family val="2"/>
      </rPr>
      <t>)</t>
    </r>
  </si>
  <si>
    <r>
      <t>Mean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.flux</t>
    </r>
  </si>
  <si>
    <r>
      <t>SE.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flux</t>
    </r>
  </si>
  <si>
    <r>
      <t>Mean CH</t>
    </r>
    <r>
      <rPr>
        <b/>
        <vertAlign val="subscript"/>
        <sz val="11"/>
        <color theme="1"/>
        <rFont val="Calibri"/>
        <family val="2"/>
      </rPr>
      <t>4</t>
    </r>
    <r>
      <rPr>
        <b/>
        <sz val="11"/>
        <color theme="1"/>
        <rFont val="Calibri"/>
        <family val="2"/>
      </rPr>
      <t>.flux</t>
    </r>
  </si>
  <si>
    <r>
      <t>SE. CH</t>
    </r>
    <r>
      <rPr>
        <b/>
        <vertAlign val="subscript"/>
        <sz val="11"/>
        <color theme="1"/>
        <rFont val="Calibri"/>
        <family val="2"/>
      </rPr>
      <t>4</t>
    </r>
    <r>
      <rPr>
        <b/>
        <sz val="11"/>
        <color theme="1"/>
        <rFont val="Calibri"/>
        <family val="2"/>
      </rPr>
      <t xml:space="preserve"> flux</t>
    </r>
  </si>
  <si>
    <r>
      <t>Mean N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O.flux</t>
    </r>
  </si>
  <si>
    <r>
      <t>SE.N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O flux</t>
    </r>
  </si>
  <si>
    <t>water loss (%)</t>
  </si>
  <si>
    <t>Abbreviations and units:</t>
  </si>
  <si>
    <t>Dissolved organic carbon (µg C g-1 d.w.) at 20 cm depth</t>
  </si>
  <si>
    <t>Dissolved organic carbon (µg C g-1 d.w.) at 5 cm depth</t>
  </si>
  <si>
    <t>Nitrate (µg N g-1 d.w.) at 5 cm depth</t>
  </si>
  <si>
    <t>Nitrate (µg N g-1 d.w.) at 20 cm depth</t>
  </si>
  <si>
    <r>
      <t>(µmol m</t>
    </r>
    <r>
      <rPr>
        <vertAlign val="superscript"/>
        <sz val="11"/>
        <color theme="1"/>
        <rFont val="Calibri"/>
        <family val="2"/>
      </rPr>
      <t>-2</t>
    </r>
    <r>
      <rPr>
        <sz val="11"/>
        <color theme="1"/>
        <rFont val="Calibri"/>
        <family val="2"/>
      </rPr>
      <t xml:space="preserve"> h</t>
    </r>
    <r>
      <rPr>
        <vertAlign val="superscript"/>
        <sz val="11"/>
        <color theme="1"/>
        <rFont val="Calibri"/>
        <family val="2"/>
      </rPr>
      <t>-1</t>
    </r>
    <r>
      <rPr>
        <sz val="11"/>
        <color theme="1"/>
        <rFont val="Calibri"/>
        <family val="2"/>
      </rPr>
      <t>)</t>
    </r>
  </si>
  <si>
    <r>
      <t>(mmol m</t>
    </r>
    <r>
      <rPr>
        <vertAlign val="superscript"/>
        <sz val="11"/>
        <color theme="1"/>
        <rFont val="Calibri"/>
        <family val="2"/>
      </rPr>
      <t>-2</t>
    </r>
    <r>
      <rPr>
        <sz val="11"/>
        <color theme="1"/>
        <rFont val="Calibri"/>
        <family val="2"/>
      </rPr>
      <t xml:space="preserve"> h</t>
    </r>
    <r>
      <rPr>
        <vertAlign val="superscript"/>
        <sz val="11"/>
        <color theme="1"/>
        <rFont val="Calibri"/>
        <family val="2"/>
      </rPr>
      <t>-1</t>
    </r>
    <r>
      <rPr>
        <sz val="11"/>
        <color theme="1"/>
        <rFont val="Calibri"/>
        <family val="2"/>
      </rPr>
      <t>)</t>
    </r>
  </si>
  <si>
    <t>Sulphate (µg S g-1 d.w.) at 5 cm depth</t>
  </si>
  <si>
    <t>Nitrate (µg S g-1 d.w.) at 20 cm depth</t>
  </si>
  <si>
    <t>Ammonium (µg N g-1 d.w.) at 5 cm depth</t>
  </si>
  <si>
    <t>Ammonium (µg N g-1 d.w.) at 20 cm depth</t>
  </si>
  <si>
    <t>C:N</t>
  </si>
  <si>
    <t>Mean carbon:nitrogen ratio of sediment cores</t>
  </si>
  <si>
    <t>Mean microbial biomass carbon (µg C g-1 d.w) of sediment cores</t>
  </si>
  <si>
    <t>Mean soil organic carbon (%) of sediment 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</si>
</sst>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00"/>
    <numFmt numFmtId="166" formatCode="0.0"/>
    <numFmt numFmtId="167" formatCode="0.000"/>
  </numFmts>
  <fonts count="8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sz val="12"/>
      <color theme="1"/>
      <name val="Aptos Narrow"/>
      <family val="2"/>
      <scheme val="minor"/>
    </font>
    <font>
      <vertAlign val="superscript"/>
      <sz val="11"/>
      <color theme="1"/>
      <name val="Calibri"/>
      <family val="2"/>
    </font>
    <font>
      <sz val="11"/>
      <name val="Calibri"/>
      <family val="2"/>
    </font>
    <font>
      <b/>
      <vertAlign val="subscript"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0" xfId="0" applyNumberFormat="1"/>
    <xf numFmtId="2" fontId="0" fillId="0" borderId="0" xfId="0" applyNumberFormat="1"/>
    <xf numFmtId="167" fontId="0" fillId="0" borderId="0" xfId="0" applyNumberFormat="1"/>
    <xf numFmtId="0" fontId="0" fillId="0" borderId="2" xfId="0" applyBorder="1"/>
    <xf numFmtId="2" fontId="0" fillId="0" borderId="2" xfId="0" applyNumberFormat="1" applyBorder="1"/>
    <xf numFmtId="0" fontId="0" fillId="0" borderId="3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/>
    <xf numFmtId="164" fontId="0" fillId="0" borderId="9" xfId="0" applyNumberFormat="1" applyBorder="1"/>
    <xf numFmtId="167" fontId="0" fillId="0" borderId="2" xfId="0" applyNumberFormat="1" applyBorder="1"/>
    <xf numFmtId="167" fontId="0" fillId="0" borderId="9" xfId="0" applyNumberFormat="1" applyBorder="1"/>
    <xf numFmtId="167" fontId="0" fillId="0" borderId="10" xfId="0" applyNumberFormat="1" applyBorder="1"/>
    <xf numFmtId="0" fontId="3" fillId="0" borderId="9" xfId="0" applyFont="1" applyBorder="1"/>
    <xf numFmtId="1" fontId="0" fillId="0" borderId="12" xfId="0" applyNumberFormat="1" applyBorder="1"/>
    <xf numFmtId="1" fontId="0" fillId="0" borderId="12" xfId="0" applyNumberFormat="1" applyBorder="1" applyAlignment="1">
      <alignment horizontal="right"/>
    </xf>
    <xf numFmtId="0" fontId="5" fillId="0" borderId="0" xfId="0" applyFont="1"/>
    <xf numFmtId="1" fontId="0" fillId="0" borderId="8" xfId="0" applyNumberFormat="1" applyBorder="1" applyAlignment="1">
      <alignment horizontal="right"/>
    </xf>
    <xf numFmtId="2" fontId="0" fillId="0" borderId="9" xfId="0" applyNumberFormat="1" applyBorder="1"/>
    <xf numFmtId="0" fontId="1" fillId="0" borderId="0" xfId="0" applyFont="1"/>
    <xf numFmtId="49" fontId="0" fillId="0" borderId="0" xfId="0" applyNumberFormat="1"/>
    <xf numFmtId="166" fontId="0" fillId="0" borderId="0" xfId="0" applyNumberFormat="1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2" fontId="1" fillId="0" borderId="0" xfId="0" applyNumberFormat="1" applyFo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0" borderId="1" xfId="0" applyFont="1" applyBorder="1"/>
    <xf numFmtId="0" fontId="1" fillId="2" borderId="5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2" borderId="5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0" fontId="1" fillId="4" borderId="10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Master%20thesis\Raw%20data_Master%20thesis_Thi%20Tra%20My%20Lang\5.%20Chemical%20and%20physical%20properties_Thi%20Tra%20My%20Lang.xlsx" TargetMode="External"/><Relationship Id="rId1" Type="http://schemas.openxmlformats.org/officeDocument/2006/relationships/externalLinkPath" Target="file:///D:\Master%20thesis\Raw%20data_Master%20thesis_Thi%20Tra%20My%20Lang\5.%20Chemical%20and%20physical%20properties_Thi%20Tra%20My%20La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Weight_of_whole_horizon"/>
      <sheetName val="CN ratios before treatment"/>
      <sheetName val="C,N after phase III"/>
      <sheetName val="pH meso sediment"/>
      <sheetName val="Analyse NH4"/>
      <sheetName val="DOC, NO3,SO4"/>
      <sheetName val="GWCWfps"/>
      <sheetName val="Soil texture"/>
      <sheetName val="Soil_porocity_exp"/>
      <sheetName val="Pond water"/>
      <sheetName val="Microbial_biomass"/>
      <sheetName val="Drainage effect "/>
      <sheetName val="WFPS"/>
      <sheetName val="Reduction of Vsediment phase II"/>
    </sheetNames>
    <sheetDataSet>
      <sheetData sheetId="0"/>
      <sheetData sheetId="1"/>
      <sheetData sheetId="2"/>
      <sheetData sheetId="3"/>
      <sheetData sheetId="4"/>
      <sheetData sheetId="5">
        <row r="3">
          <cell r="S3">
            <v>6.6489693370510325</v>
          </cell>
        </row>
        <row r="32">
          <cell r="S32">
            <v>6.9959997786292041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workbookViewId="0">
      <selection activeCell="A2" sqref="A1:E49"/>
    </sheetView>
  </sheetViews>
  <sheetFormatPr baseColWidth="10" defaultColWidth="8.83984375" defaultRowHeight="14.4" x14ac:dyDescent="0.55000000000000004"/>
  <cols>
    <col min="1" max="1" width="14" customWidth="1"/>
    <col min="2" max="2" width="9.62890625" customWidth="1"/>
    <col min="3" max="3" width="12.15625" customWidth="1"/>
    <col min="4" max="4" width="14.734375" customWidth="1"/>
    <col min="5" max="5" width="10.5234375" customWidth="1"/>
  </cols>
  <sheetData>
    <row r="1" spans="1:5" ht="16.8" x14ac:dyDescent="0.75">
      <c r="A1" t="s">
        <v>43</v>
      </c>
      <c r="B1" t="s">
        <v>45</v>
      </c>
      <c r="C1" t="s">
        <v>44</v>
      </c>
      <c r="D1" t="s">
        <v>46</v>
      </c>
      <c r="E1" t="s">
        <v>47</v>
      </c>
    </row>
    <row r="2" spans="1:5" x14ac:dyDescent="0.55000000000000004">
      <c r="A2">
        <v>4</v>
      </c>
      <c r="B2" t="s">
        <v>48</v>
      </c>
      <c r="C2" t="s">
        <v>9</v>
      </c>
      <c r="D2" s="2">
        <v>1.21475</v>
      </c>
      <c r="E2" s="2">
        <v>0.15477333336922824</v>
      </c>
    </row>
    <row r="3" spans="1:5" x14ac:dyDescent="0.55000000000000004">
      <c r="A3">
        <v>4</v>
      </c>
      <c r="B3" t="s">
        <v>48</v>
      </c>
      <c r="C3" t="s">
        <v>21</v>
      </c>
      <c r="D3" s="2">
        <v>0.59424999999999994</v>
      </c>
      <c r="E3" s="2">
        <v>7.2472264809833806E-2</v>
      </c>
    </row>
    <row r="4" spans="1:5" x14ac:dyDescent="0.55000000000000004">
      <c r="A4">
        <v>8</v>
      </c>
      <c r="B4" t="s">
        <v>48</v>
      </c>
      <c r="C4" t="s">
        <v>9</v>
      </c>
      <c r="D4" s="2">
        <v>1.3349166666666665</v>
      </c>
      <c r="E4" s="2">
        <v>0.1546963099187216</v>
      </c>
    </row>
    <row r="5" spans="1:5" x14ac:dyDescent="0.55000000000000004">
      <c r="A5">
        <v>8</v>
      </c>
      <c r="B5" t="s">
        <v>48</v>
      </c>
      <c r="C5" t="s">
        <v>21</v>
      </c>
      <c r="D5" s="2">
        <v>0.59916666666666674</v>
      </c>
      <c r="E5" s="2">
        <v>7.8021938193729656E-2</v>
      </c>
    </row>
    <row r="6" spans="1:5" x14ac:dyDescent="0.55000000000000004">
      <c r="A6">
        <v>14</v>
      </c>
      <c r="B6" t="s">
        <v>48</v>
      </c>
      <c r="C6" t="s">
        <v>9</v>
      </c>
      <c r="D6" s="2">
        <v>1.1068333333333333</v>
      </c>
      <c r="E6" s="2">
        <v>0.12205479694297197</v>
      </c>
    </row>
    <row r="7" spans="1:5" x14ac:dyDescent="0.55000000000000004">
      <c r="A7">
        <v>14</v>
      </c>
      <c r="B7" t="s">
        <v>48</v>
      </c>
      <c r="C7" t="s">
        <v>21</v>
      </c>
      <c r="D7" s="2">
        <v>0.51141666666666663</v>
      </c>
      <c r="E7" s="2">
        <v>6.6298060834162995E-2</v>
      </c>
    </row>
    <row r="8" spans="1:5" x14ac:dyDescent="0.55000000000000004">
      <c r="A8">
        <v>36</v>
      </c>
      <c r="B8" t="s">
        <v>48</v>
      </c>
      <c r="C8" t="s">
        <v>9</v>
      </c>
      <c r="D8" s="2">
        <v>0.93233333333333346</v>
      </c>
      <c r="E8" s="2">
        <v>7.5657182469738016E-2</v>
      </c>
    </row>
    <row r="9" spans="1:5" x14ac:dyDescent="0.55000000000000004">
      <c r="A9">
        <v>36</v>
      </c>
      <c r="B9" t="s">
        <v>48</v>
      </c>
      <c r="C9" t="s">
        <v>21</v>
      </c>
      <c r="D9" s="2">
        <v>0.37408333333333327</v>
      </c>
      <c r="E9" s="2">
        <v>2.648154785021473E-2</v>
      </c>
    </row>
    <row r="10" spans="1:5" x14ac:dyDescent="0.55000000000000004">
      <c r="A10">
        <v>41</v>
      </c>
      <c r="B10" t="s">
        <v>49</v>
      </c>
      <c r="C10" t="s">
        <v>9</v>
      </c>
      <c r="D10" s="2">
        <v>1.5924999999999998</v>
      </c>
      <c r="E10" s="2">
        <v>0.14301543396379243</v>
      </c>
    </row>
    <row r="11" spans="1:5" x14ac:dyDescent="0.55000000000000004">
      <c r="A11">
        <v>41</v>
      </c>
      <c r="B11" t="s">
        <v>49</v>
      </c>
      <c r="C11" t="s">
        <v>21</v>
      </c>
      <c r="D11" s="2">
        <v>0.69941666666666669</v>
      </c>
      <c r="E11" s="2">
        <v>7.6922284213626804E-2</v>
      </c>
    </row>
    <row r="12" spans="1:5" x14ac:dyDescent="0.55000000000000004">
      <c r="A12">
        <v>43</v>
      </c>
      <c r="B12" t="s">
        <v>49</v>
      </c>
      <c r="C12" t="s">
        <v>9</v>
      </c>
      <c r="D12" s="2">
        <v>1.4597500000000001</v>
      </c>
      <c r="E12" s="2">
        <v>9.9638470711262084E-2</v>
      </c>
    </row>
    <row r="13" spans="1:5" x14ac:dyDescent="0.55000000000000004">
      <c r="A13">
        <v>43</v>
      </c>
      <c r="B13" t="s">
        <v>49</v>
      </c>
      <c r="C13" t="s">
        <v>21</v>
      </c>
      <c r="D13" s="2">
        <v>0.84933333333333338</v>
      </c>
      <c r="E13" s="2">
        <v>9.8976927103064827E-2</v>
      </c>
    </row>
    <row r="14" spans="1:5" x14ac:dyDescent="0.55000000000000004">
      <c r="A14">
        <v>48</v>
      </c>
      <c r="B14" t="s">
        <v>49</v>
      </c>
      <c r="C14" t="s">
        <v>9</v>
      </c>
      <c r="D14" s="2">
        <v>1.484814814814815</v>
      </c>
      <c r="E14" s="2">
        <v>0.13820259452361572</v>
      </c>
    </row>
    <row r="15" spans="1:5" x14ac:dyDescent="0.55000000000000004">
      <c r="A15">
        <v>48</v>
      </c>
      <c r="B15" t="s">
        <v>49</v>
      </c>
      <c r="C15" t="s">
        <v>21</v>
      </c>
      <c r="D15" s="2">
        <v>1.0825833333333332</v>
      </c>
      <c r="E15" s="2">
        <v>0.13910862894927897</v>
      </c>
    </row>
    <row r="16" spans="1:5" x14ac:dyDescent="0.55000000000000004">
      <c r="A16">
        <v>54</v>
      </c>
      <c r="B16" t="s">
        <v>49</v>
      </c>
      <c r="C16" t="s">
        <v>9</v>
      </c>
      <c r="D16" s="2">
        <v>1.9628703703703703</v>
      </c>
      <c r="E16" s="2">
        <v>0.25965492707763665</v>
      </c>
    </row>
    <row r="17" spans="1:5" x14ac:dyDescent="0.55000000000000004">
      <c r="A17">
        <v>54</v>
      </c>
      <c r="B17" t="s">
        <v>49</v>
      </c>
      <c r="C17" t="s">
        <v>21</v>
      </c>
      <c r="D17" s="2">
        <v>1.526</v>
      </c>
      <c r="E17" s="2">
        <v>0.19436894566014676</v>
      </c>
    </row>
    <row r="18" spans="1:5" x14ac:dyDescent="0.55000000000000004">
      <c r="A18">
        <v>60</v>
      </c>
      <c r="B18" t="s">
        <v>49</v>
      </c>
      <c r="C18" t="s">
        <v>9</v>
      </c>
      <c r="D18" s="2">
        <v>1.6694166666666668</v>
      </c>
      <c r="E18" s="2">
        <v>0.154044298282453</v>
      </c>
    </row>
    <row r="19" spans="1:5" x14ac:dyDescent="0.55000000000000004">
      <c r="A19">
        <v>60</v>
      </c>
      <c r="B19" t="s">
        <v>49</v>
      </c>
      <c r="C19" t="s">
        <v>21</v>
      </c>
      <c r="D19" s="2">
        <v>1.6059166666666667</v>
      </c>
      <c r="E19" s="2">
        <v>0.16994645353140281</v>
      </c>
    </row>
    <row r="20" spans="1:5" x14ac:dyDescent="0.55000000000000004">
      <c r="A20">
        <v>68</v>
      </c>
      <c r="B20" t="s">
        <v>49</v>
      </c>
      <c r="C20" t="s">
        <v>9</v>
      </c>
      <c r="D20" s="2">
        <v>1.9803333333333331</v>
      </c>
      <c r="E20" s="2">
        <v>0.22032944609110916</v>
      </c>
    </row>
    <row r="21" spans="1:5" x14ac:dyDescent="0.55000000000000004">
      <c r="A21">
        <v>68</v>
      </c>
      <c r="B21" t="s">
        <v>49</v>
      </c>
      <c r="C21" t="s">
        <v>21</v>
      </c>
      <c r="D21" s="2">
        <v>2.4129166666666668</v>
      </c>
      <c r="E21" s="2">
        <v>0.32066429529615209</v>
      </c>
    </row>
    <row r="22" spans="1:5" x14ac:dyDescent="0.55000000000000004">
      <c r="A22">
        <v>75</v>
      </c>
      <c r="B22" t="s">
        <v>50</v>
      </c>
      <c r="C22" t="s">
        <v>9</v>
      </c>
      <c r="D22" s="2">
        <v>1.4834999999999998</v>
      </c>
      <c r="E22" s="2">
        <v>5.9217349184545923E-2</v>
      </c>
    </row>
    <row r="23" spans="1:5" x14ac:dyDescent="0.55000000000000004">
      <c r="A23">
        <v>75</v>
      </c>
      <c r="B23" t="s">
        <v>50</v>
      </c>
      <c r="C23" t="s">
        <v>21</v>
      </c>
      <c r="D23" s="2">
        <v>2.7184999999999997</v>
      </c>
      <c r="E23" s="2">
        <v>0.13659383221800314</v>
      </c>
    </row>
    <row r="24" spans="1:5" x14ac:dyDescent="0.55000000000000004">
      <c r="A24">
        <v>81</v>
      </c>
      <c r="B24" t="s">
        <v>50</v>
      </c>
      <c r="C24" t="s">
        <v>9</v>
      </c>
      <c r="D24" s="2">
        <v>1.5388333333333333</v>
      </c>
      <c r="E24" s="2">
        <v>0.20979530367585578</v>
      </c>
    </row>
    <row r="25" spans="1:5" x14ac:dyDescent="0.55000000000000004">
      <c r="A25">
        <v>81</v>
      </c>
      <c r="B25" t="s">
        <v>50</v>
      </c>
      <c r="C25" t="s">
        <v>21</v>
      </c>
      <c r="D25" s="2">
        <v>3.1520000000000001</v>
      </c>
      <c r="E25" s="2">
        <v>0.22854227058565063</v>
      </c>
    </row>
    <row r="26" spans="1:5" x14ac:dyDescent="0.55000000000000004">
      <c r="A26">
        <v>89</v>
      </c>
      <c r="B26" t="s">
        <v>50</v>
      </c>
      <c r="C26" t="s">
        <v>9</v>
      </c>
      <c r="D26" s="2">
        <v>1.4552777777777779</v>
      </c>
      <c r="E26" s="2">
        <v>0.20641636574986671</v>
      </c>
    </row>
    <row r="27" spans="1:5" x14ac:dyDescent="0.55000000000000004">
      <c r="A27">
        <v>89</v>
      </c>
      <c r="B27" t="s">
        <v>50</v>
      </c>
      <c r="C27" t="s">
        <v>21</v>
      </c>
      <c r="D27" s="2">
        <v>3.4693333333333336</v>
      </c>
      <c r="E27" s="2">
        <v>0.35322339091414723</v>
      </c>
    </row>
    <row r="28" spans="1:5" x14ac:dyDescent="0.55000000000000004">
      <c r="A28">
        <v>96</v>
      </c>
      <c r="B28" t="s">
        <v>50</v>
      </c>
      <c r="C28" t="s">
        <v>9</v>
      </c>
      <c r="D28" s="2">
        <v>2.6336111111111111</v>
      </c>
      <c r="E28" s="2">
        <v>0.5656052832318248</v>
      </c>
    </row>
    <row r="29" spans="1:5" x14ac:dyDescent="0.55000000000000004">
      <c r="A29">
        <v>96</v>
      </c>
      <c r="B29" t="s">
        <v>50</v>
      </c>
      <c r="C29" t="s">
        <v>21</v>
      </c>
      <c r="D29" s="2">
        <v>3.6191666666666662</v>
      </c>
      <c r="E29" s="2">
        <v>0.36256062711405074</v>
      </c>
    </row>
    <row r="30" spans="1:5" x14ac:dyDescent="0.55000000000000004">
      <c r="A30">
        <v>103</v>
      </c>
      <c r="B30" t="s">
        <v>50</v>
      </c>
      <c r="C30" t="s">
        <v>9</v>
      </c>
      <c r="D30" s="2">
        <v>4.1644999999999994</v>
      </c>
      <c r="E30" s="2">
        <v>0.75148651758438845</v>
      </c>
    </row>
    <row r="31" spans="1:5" x14ac:dyDescent="0.55000000000000004">
      <c r="A31">
        <v>103</v>
      </c>
      <c r="B31" t="s">
        <v>50</v>
      </c>
      <c r="C31" t="s">
        <v>21</v>
      </c>
      <c r="D31" s="2">
        <v>3.6799999999999997</v>
      </c>
      <c r="E31" s="2">
        <v>0.44925045600669411</v>
      </c>
    </row>
    <row r="32" spans="1:5" x14ac:dyDescent="0.55000000000000004">
      <c r="A32">
        <v>110</v>
      </c>
      <c r="B32" t="s">
        <v>50</v>
      </c>
      <c r="C32" t="s">
        <v>9</v>
      </c>
      <c r="D32" s="2">
        <v>4.37</v>
      </c>
      <c r="E32" s="2">
        <v>0.29548195094342572</v>
      </c>
    </row>
    <row r="33" spans="1:5" x14ac:dyDescent="0.55000000000000004">
      <c r="A33">
        <v>110</v>
      </c>
      <c r="B33" t="s">
        <v>50</v>
      </c>
      <c r="C33" t="s">
        <v>21</v>
      </c>
      <c r="D33" s="2">
        <v>3.6480000000000006</v>
      </c>
      <c r="E33" s="2">
        <v>0.45557751810202374</v>
      </c>
    </row>
    <row r="34" spans="1:5" x14ac:dyDescent="0.55000000000000004">
      <c r="A34">
        <v>116</v>
      </c>
      <c r="B34" t="s">
        <v>50</v>
      </c>
      <c r="C34" t="s">
        <v>9</v>
      </c>
      <c r="D34" s="2">
        <v>3.9048333333333334</v>
      </c>
      <c r="E34" s="2">
        <v>0.56913539445567951</v>
      </c>
    </row>
    <row r="35" spans="1:5" x14ac:dyDescent="0.55000000000000004">
      <c r="A35">
        <v>116</v>
      </c>
      <c r="B35" t="s">
        <v>50</v>
      </c>
      <c r="C35" t="s">
        <v>21</v>
      </c>
      <c r="D35" s="2">
        <v>3.7555000000000001</v>
      </c>
      <c r="E35" s="2">
        <v>0.35160510914629461</v>
      </c>
    </row>
    <row r="36" spans="1:5" x14ac:dyDescent="0.55000000000000004">
      <c r="A36">
        <v>75</v>
      </c>
      <c r="B36" t="s">
        <v>50</v>
      </c>
      <c r="C36" t="s">
        <v>3</v>
      </c>
      <c r="D36" s="2">
        <v>8.3786666666666658</v>
      </c>
      <c r="E36" s="2">
        <v>0.72458122963083738</v>
      </c>
    </row>
    <row r="37" spans="1:5" x14ac:dyDescent="0.55000000000000004">
      <c r="A37">
        <v>75</v>
      </c>
      <c r="B37" t="s">
        <v>50</v>
      </c>
      <c r="C37" t="s">
        <v>15</v>
      </c>
      <c r="D37" s="2">
        <v>3.6638333333333337</v>
      </c>
      <c r="E37" s="2">
        <v>0.53469530523882813</v>
      </c>
    </row>
    <row r="38" spans="1:5" x14ac:dyDescent="0.55000000000000004">
      <c r="A38">
        <v>81</v>
      </c>
      <c r="B38" t="s">
        <v>50</v>
      </c>
      <c r="C38" t="s">
        <v>3</v>
      </c>
      <c r="D38" s="2">
        <v>7.3027083333333334</v>
      </c>
      <c r="E38" s="2">
        <v>0.68071707621244715</v>
      </c>
    </row>
    <row r="39" spans="1:5" x14ac:dyDescent="0.55000000000000004">
      <c r="A39">
        <v>81</v>
      </c>
      <c r="B39" t="s">
        <v>50</v>
      </c>
      <c r="C39" t="s">
        <v>15</v>
      </c>
      <c r="D39" s="2">
        <v>3.7891666666666666</v>
      </c>
      <c r="E39" s="2">
        <v>0.699913271743695</v>
      </c>
    </row>
    <row r="40" spans="1:5" x14ac:dyDescent="0.55000000000000004">
      <c r="A40">
        <v>89</v>
      </c>
      <c r="B40" t="s">
        <v>50</v>
      </c>
      <c r="C40" t="s">
        <v>3</v>
      </c>
      <c r="D40" s="2">
        <v>5.6240000000000006</v>
      </c>
      <c r="E40" s="2">
        <v>0.58951954307441512</v>
      </c>
    </row>
    <row r="41" spans="1:5" x14ac:dyDescent="0.55000000000000004">
      <c r="A41">
        <v>89</v>
      </c>
      <c r="B41" t="s">
        <v>50</v>
      </c>
      <c r="C41" t="s">
        <v>15</v>
      </c>
      <c r="D41" s="2">
        <v>3.9137499999999994</v>
      </c>
      <c r="E41" s="2">
        <v>0.33078583832040731</v>
      </c>
    </row>
    <row r="42" spans="1:5" x14ac:dyDescent="0.55000000000000004">
      <c r="A42">
        <v>96</v>
      </c>
      <c r="B42" t="s">
        <v>50</v>
      </c>
      <c r="C42" t="s">
        <v>3</v>
      </c>
      <c r="D42" s="2">
        <v>4.4891666666666667</v>
      </c>
      <c r="E42" s="2">
        <v>0.6182389303497472</v>
      </c>
    </row>
    <row r="43" spans="1:5" x14ac:dyDescent="0.55000000000000004">
      <c r="A43">
        <v>96</v>
      </c>
      <c r="B43" t="s">
        <v>50</v>
      </c>
      <c r="C43" t="s">
        <v>15</v>
      </c>
      <c r="D43" s="2">
        <v>4.2668750000000006</v>
      </c>
      <c r="E43" s="2">
        <v>0.3701819145828949</v>
      </c>
    </row>
    <row r="44" spans="1:5" x14ac:dyDescent="0.55000000000000004">
      <c r="A44">
        <v>103</v>
      </c>
      <c r="B44" t="s">
        <v>50</v>
      </c>
      <c r="C44" t="s">
        <v>3</v>
      </c>
      <c r="D44" s="2">
        <v>4.2989583333333332</v>
      </c>
      <c r="E44" s="2">
        <v>0.59829787257578071</v>
      </c>
    </row>
    <row r="45" spans="1:5" x14ac:dyDescent="0.55000000000000004">
      <c r="A45">
        <v>103</v>
      </c>
      <c r="B45" t="s">
        <v>50</v>
      </c>
      <c r="C45" t="s">
        <v>15</v>
      </c>
      <c r="D45" s="2">
        <v>3.994791666666667</v>
      </c>
      <c r="E45" s="2">
        <v>0.29706811457824589</v>
      </c>
    </row>
    <row r="46" spans="1:5" x14ac:dyDescent="0.55000000000000004">
      <c r="A46">
        <v>110</v>
      </c>
      <c r="B46" t="s">
        <v>50</v>
      </c>
      <c r="C46" t="s">
        <v>3</v>
      </c>
      <c r="D46" s="2">
        <v>4.1581666666666663</v>
      </c>
      <c r="E46" s="2">
        <v>0.9121643751113192</v>
      </c>
    </row>
    <row r="47" spans="1:5" x14ac:dyDescent="0.55000000000000004">
      <c r="A47">
        <v>110</v>
      </c>
      <c r="B47" t="s">
        <v>50</v>
      </c>
      <c r="C47" t="s">
        <v>15</v>
      </c>
      <c r="D47" s="2">
        <v>3.9000000000000004</v>
      </c>
      <c r="E47" s="2">
        <v>0.41188408001568888</v>
      </c>
    </row>
    <row r="48" spans="1:5" x14ac:dyDescent="0.55000000000000004">
      <c r="A48">
        <v>116</v>
      </c>
      <c r="B48" t="s">
        <v>50</v>
      </c>
      <c r="C48" t="s">
        <v>3</v>
      </c>
      <c r="D48" s="2">
        <v>3.9670000000000001</v>
      </c>
      <c r="E48" s="2">
        <v>0.47258057807931442</v>
      </c>
    </row>
    <row r="49" spans="1:5" x14ac:dyDescent="0.55000000000000004">
      <c r="A49">
        <v>116</v>
      </c>
      <c r="B49" t="s">
        <v>50</v>
      </c>
      <c r="C49" t="s">
        <v>15</v>
      </c>
      <c r="D49" s="2">
        <v>3.6972916666666666</v>
      </c>
      <c r="E49" s="2">
        <v>0.37130282000480119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984375"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6"/>
  <sheetViews>
    <sheetView zoomScale="40" zoomScaleNormal="40" workbookViewId="0">
      <selection activeCell="A55" sqref="A55:B56"/>
    </sheetView>
  </sheetViews>
  <sheetFormatPr baseColWidth="10" defaultColWidth="19.47265625" defaultRowHeight="14.4" x14ac:dyDescent="0.55000000000000004"/>
  <sheetData>
    <row r="1" spans="1:17" ht="16.8" x14ac:dyDescent="0.75">
      <c r="A1" s="35" t="s">
        <v>51</v>
      </c>
      <c r="B1" s="36" t="s">
        <v>45</v>
      </c>
      <c r="C1" s="36" t="s">
        <v>44</v>
      </c>
      <c r="D1" s="36" t="s">
        <v>68</v>
      </c>
      <c r="E1" s="37" t="s">
        <v>69</v>
      </c>
      <c r="F1" s="31"/>
      <c r="G1" s="38" t="s">
        <v>51</v>
      </c>
      <c r="H1" s="38" t="s">
        <v>45</v>
      </c>
      <c r="I1" s="38" t="s">
        <v>44</v>
      </c>
      <c r="J1" s="38" t="s">
        <v>70</v>
      </c>
      <c r="K1" s="38" t="s">
        <v>71</v>
      </c>
      <c r="L1" s="31"/>
      <c r="M1" s="39" t="s">
        <v>51</v>
      </c>
      <c r="N1" s="40" t="s">
        <v>45</v>
      </c>
      <c r="O1" s="40" t="s">
        <v>44</v>
      </c>
      <c r="P1" s="40" t="s">
        <v>72</v>
      </c>
      <c r="Q1" s="41" t="s">
        <v>73</v>
      </c>
    </row>
    <row r="2" spans="1:17" ht="15.6" x14ac:dyDescent="0.6">
      <c r="A2">
        <v>4</v>
      </c>
      <c r="B2" t="s">
        <v>48</v>
      </c>
      <c r="C2" t="s">
        <v>9</v>
      </c>
      <c r="D2" s="2">
        <v>1.21475</v>
      </c>
      <c r="E2" s="5">
        <v>0.15477333336922824</v>
      </c>
      <c r="F2" s="6"/>
      <c r="G2">
        <v>1</v>
      </c>
      <c r="H2" t="s">
        <v>48</v>
      </c>
      <c r="I2" t="s">
        <v>21</v>
      </c>
      <c r="J2" s="1">
        <v>0.54558845671723377</v>
      </c>
      <c r="K2" s="1">
        <v>0.36690876020087065</v>
      </c>
      <c r="L2" s="10"/>
      <c r="M2">
        <v>4</v>
      </c>
      <c r="N2" s="11" t="s">
        <v>48</v>
      </c>
      <c r="O2" t="s">
        <v>9</v>
      </c>
      <c r="P2" s="3">
        <v>1.0200482416239054</v>
      </c>
      <c r="Q2" s="13">
        <v>0.40251461529379728</v>
      </c>
    </row>
    <row r="3" spans="1:17" ht="15.6" x14ac:dyDescent="0.6">
      <c r="A3">
        <v>4</v>
      </c>
      <c r="B3" t="s">
        <v>48</v>
      </c>
      <c r="C3" t="s">
        <v>21</v>
      </c>
      <c r="D3" s="2">
        <v>0.59424999999999994</v>
      </c>
      <c r="E3" s="5">
        <v>7.2472264809833806E-2</v>
      </c>
      <c r="F3" s="6"/>
      <c r="G3">
        <v>1</v>
      </c>
      <c r="H3" t="s">
        <v>48</v>
      </c>
      <c r="I3" t="s">
        <v>9</v>
      </c>
      <c r="J3" s="1">
        <v>11.284605345845121</v>
      </c>
      <c r="K3" s="1">
        <v>6.2090057635786273</v>
      </c>
      <c r="L3" s="6"/>
      <c r="M3">
        <v>4</v>
      </c>
      <c r="N3" s="11" t="s">
        <v>48</v>
      </c>
      <c r="O3" t="s">
        <v>21</v>
      </c>
      <c r="P3" s="3">
        <v>0.25056435574213637</v>
      </c>
      <c r="Q3" s="13">
        <v>4.4526532063486536E-2</v>
      </c>
    </row>
    <row r="4" spans="1:17" ht="15.6" x14ac:dyDescent="0.6">
      <c r="A4">
        <v>8</v>
      </c>
      <c r="B4" t="s">
        <v>48</v>
      </c>
      <c r="C4" t="s">
        <v>9</v>
      </c>
      <c r="D4" s="2">
        <v>1.3349166666666665</v>
      </c>
      <c r="E4" s="5">
        <v>0.1546963099187216</v>
      </c>
      <c r="F4" s="6"/>
      <c r="G4">
        <v>7</v>
      </c>
      <c r="H4" t="s">
        <v>48</v>
      </c>
      <c r="I4" t="s">
        <v>21</v>
      </c>
      <c r="J4" s="1">
        <v>2.1190691717500001</v>
      </c>
      <c r="K4" s="1">
        <v>1.7850014788135948</v>
      </c>
      <c r="L4" s="6"/>
      <c r="M4">
        <v>7</v>
      </c>
      <c r="N4" s="11" t="s">
        <v>48</v>
      </c>
      <c r="O4" t="s">
        <v>9</v>
      </c>
      <c r="P4" s="3">
        <v>1.6246056626116936</v>
      </c>
      <c r="Q4" s="13">
        <v>0.66064079017973965</v>
      </c>
    </row>
    <row r="5" spans="1:17" ht="15.6" x14ac:dyDescent="0.6">
      <c r="A5">
        <v>8</v>
      </c>
      <c r="B5" t="s">
        <v>48</v>
      </c>
      <c r="C5" t="s">
        <v>21</v>
      </c>
      <c r="D5" s="2">
        <v>0.59916666666666674</v>
      </c>
      <c r="E5" s="5">
        <v>7.8021938193729656E-2</v>
      </c>
      <c r="F5" s="6"/>
      <c r="G5">
        <v>7</v>
      </c>
      <c r="H5" t="s">
        <v>48</v>
      </c>
      <c r="I5" t="s">
        <v>9</v>
      </c>
      <c r="J5" s="1">
        <v>3.0587786416666667</v>
      </c>
      <c r="K5" s="1">
        <v>0.62502829329686227</v>
      </c>
      <c r="L5" s="6"/>
      <c r="M5">
        <v>7</v>
      </c>
      <c r="N5" s="11" t="s">
        <v>48</v>
      </c>
      <c r="O5" t="s">
        <v>21</v>
      </c>
      <c r="P5" s="3">
        <v>0.16656859949661779</v>
      </c>
      <c r="Q5" s="13">
        <v>3.4678863769059411E-2</v>
      </c>
    </row>
    <row r="6" spans="1:17" ht="15.6" x14ac:dyDescent="0.6">
      <c r="A6">
        <v>14</v>
      </c>
      <c r="B6" t="s">
        <v>48</v>
      </c>
      <c r="C6" t="s">
        <v>9</v>
      </c>
      <c r="D6" s="2">
        <v>1.1068333333333333</v>
      </c>
      <c r="E6" s="5">
        <v>0.12205479694297197</v>
      </c>
      <c r="F6" s="6"/>
      <c r="G6">
        <v>32</v>
      </c>
      <c r="H6" t="s">
        <v>48</v>
      </c>
      <c r="I6" t="s">
        <v>21</v>
      </c>
      <c r="J6" s="1">
        <v>1.5765935422916666</v>
      </c>
      <c r="K6" s="1">
        <v>0.80499209837005581</v>
      </c>
      <c r="L6" s="6"/>
      <c r="M6">
        <v>11</v>
      </c>
      <c r="N6" s="11" t="s">
        <v>48</v>
      </c>
      <c r="O6" t="s">
        <v>9</v>
      </c>
      <c r="P6" s="3">
        <v>4.7093515272209903</v>
      </c>
      <c r="Q6" s="13">
        <v>1.6238106685592142</v>
      </c>
    </row>
    <row r="7" spans="1:17" ht="15.6" x14ac:dyDescent="0.6">
      <c r="A7">
        <v>14</v>
      </c>
      <c r="B7" t="s">
        <v>48</v>
      </c>
      <c r="C7" t="s">
        <v>21</v>
      </c>
      <c r="D7" s="2">
        <v>0.51141666666666663</v>
      </c>
      <c r="E7" s="5">
        <v>6.6298060834162995E-2</v>
      </c>
      <c r="F7" s="6"/>
      <c r="G7">
        <v>32</v>
      </c>
      <c r="H7" t="s">
        <v>48</v>
      </c>
      <c r="I7" t="s">
        <v>9</v>
      </c>
      <c r="J7" s="1">
        <v>1.8371822452666664</v>
      </c>
      <c r="K7" s="1">
        <v>0.40083097574446869</v>
      </c>
      <c r="L7" s="6"/>
      <c r="M7">
        <v>11</v>
      </c>
      <c r="N7" s="11" t="s">
        <v>48</v>
      </c>
      <c r="O7" t="s">
        <v>21</v>
      </c>
      <c r="P7" s="3">
        <v>0.36116630446408521</v>
      </c>
      <c r="Q7" s="13">
        <v>0.10989621018058836</v>
      </c>
    </row>
    <row r="8" spans="1:17" ht="15.6" x14ac:dyDescent="0.6">
      <c r="A8">
        <v>36</v>
      </c>
      <c r="B8" t="s">
        <v>48</v>
      </c>
      <c r="C8" t="s">
        <v>9</v>
      </c>
      <c r="D8" s="2">
        <v>0.93233333333333346</v>
      </c>
      <c r="E8" s="5">
        <v>7.5657182469738016E-2</v>
      </c>
      <c r="F8" s="6"/>
      <c r="G8">
        <v>42</v>
      </c>
      <c r="H8" t="s">
        <v>49</v>
      </c>
      <c r="I8" t="s">
        <v>21</v>
      </c>
      <c r="J8" s="1">
        <v>3.3134115555488015</v>
      </c>
      <c r="K8" s="1">
        <v>1.2168192704488645</v>
      </c>
      <c r="L8" s="6"/>
      <c r="M8">
        <v>12</v>
      </c>
      <c r="N8" s="11" t="s">
        <v>48</v>
      </c>
      <c r="O8" t="s">
        <v>9</v>
      </c>
      <c r="P8" s="3">
        <v>5.5063470372055789</v>
      </c>
      <c r="Q8" s="13">
        <v>1.953580870228695</v>
      </c>
    </row>
    <row r="9" spans="1:17" ht="15.6" x14ac:dyDescent="0.6">
      <c r="A9">
        <v>36</v>
      </c>
      <c r="B9" t="s">
        <v>48</v>
      </c>
      <c r="C9" t="s">
        <v>21</v>
      </c>
      <c r="D9" s="2">
        <v>0.37408333333333327</v>
      </c>
      <c r="E9" s="5">
        <v>2.648154785021473E-2</v>
      </c>
      <c r="F9" s="6"/>
      <c r="G9">
        <v>42</v>
      </c>
      <c r="H9" t="s">
        <v>49</v>
      </c>
      <c r="I9" t="s">
        <v>9</v>
      </c>
      <c r="J9" s="1">
        <v>5.390353666666666</v>
      </c>
      <c r="K9" s="1">
        <v>2.7960783690021049</v>
      </c>
      <c r="L9" s="6"/>
      <c r="M9">
        <v>12</v>
      </c>
      <c r="N9" s="11" t="s">
        <v>48</v>
      </c>
      <c r="O9" t="s">
        <v>21</v>
      </c>
      <c r="P9" s="3">
        <v>0.21624385746615377</v>
      </c>
      <c r="Q9" s="13">
        <v>4.9741490058845338E-2</v>
      </c>
    </row>
    <row r="10" spans="1:17" ht="15.6" x14ac:dyDescent="0.6">
      <c r="A10">
        <v>41</v>
      </c>
      <c r="B10" t="s">
        <v>49</v>
      </c>
      <c r="C10" t="s">
        <v>9</v>
      </c>
      <c r="D10" s="2">
        <v>1.5924999999999998</v>
      </c>
      <c r="E10" s="5">
        <v>0.14301543396379243</v>
      </c>
      <c r="F10" s="6"/>
      <c r="G10">
        <v>49</v>
      </c>
      <c r="H10" t="s">
        <v>49</v>
      </c>
      <c r="I10" t="s">
        <v>21</v>
      </c>
      <c r="J10" s="1">
        <v>1.5940815893333335</v>
      </c>
      <c r="K10" s="1">
        <v>0.48942800577650702</v>
      </c>
      <c r="L10" s="6"/>
      <c r="M10">
        <v>33</v>
      </c>
      <c r="N10" s="11" t="s">
        <v>48</v>
      </c>
      <c r="O10" t="s">
        <v>9</v>
      </c>
      <c r="P10" s="3">
        <v>13.472276079847921</v>
      </c>
      <c r="Q10" s="13">
        <v>1.3343442497357909</v>
      </c>
    </row>
    <row r="11" spans="1:17" ht="15.6" x14ac:dyDescent="0.6">
      <c r="A11">
        <v>41</v>
      </c>
      <c r="B11" t="s">
        <v>49</v>
      </c>
      <c r="C11" t="s">
        <v>21</v>
      </c>
      <c r="D11" s="2">
        <v>0.69941666666666669</v>
      </c>
      <c r="E11" s="5">
        <v>7.6922284213626804E-2</v>
      </c>
      <c r="F11" s="6"/>
      <c r="G11">
        <v>49</v>
      </c>
      <c r="H11" t="s">
        <v>49</v>
      </c>
      <c r="I11" t="s">
        <v>9</v>
      </c>
      <c r="J11" s="1">
        <v>3.9496133855000011</v>
      </c>
      <c r="K11" s="1">
        <v>1.4167337414267489</v>
      </c>
      <c r="L11" s="6"/>
      <c r="M11">
        <v>33</v>
      </c>
      <c r="N11" s="11" t="s">
        <v>48</v>
      </c>
      <c r="O11" t="s">
        <v>21</v>
      </c>
      <c r="P11" s="3">
        <v>1.9595381482564806</v>
      </c>
      <c r="Q11" s="13">
        <v>0.6819002137446859</v>
      </c>
    </row>
    <row r="12" spans="1:17" ht="15.6" x14ac:dyDescent="0.6">
      <c r="A12">
        <v>43</v>
      </c>
      <c r="B12" t="s">
        <v>49</v>
      </c>
      <c r="C12" t="s">
        <v>9</v>
      </c>
      <c r="D12" s="2">
        <v>1.4597500000000001</v>
      </c>
      <c r="E12" s="5">
        <v>9.9638470711262084E-2</v>
      </c>
      <c r="F12" s="6"/>
      <c r="G12">
        <v>62</v>
      </c>
      <c r="H12" t="s">
        <v>49</v>
      </c>
      <c r="I12" t="s">
        <v>21</v>
      </c>
      <c r="J12" s="1">
        <v>1.0851332965833334</v>
      </c>
      <c r="K12" s="1">
        <v>0.34444070159444623</v>
      </c>
      <c r="L12" s="6"/>
      <c r="M12">
        <v>41</v>
      </c>
      <c r="N12" s="11" t="s">
        <v>49</v>
      </c>
      <c r="O12" t="s">
        <v>9</v>
      </c>
      <c r="P12" s="3">
        <v>15.883584858375167</v>
      </c>
      <c r="Q12" s="13">
        <v>1.0078355713529323</v>
      </c>
    </row>
    <row r="13" spans="1:17" ht="15.6" x14ac:dyDescent="0.6">
      <c r="A13">
        <v>43</v>
      </c>
      <c r="B13" t="s">
        <v>49</v>
      </c>
      <c r="C13" t="s">
        <v>21</v>
      </c>
      <c r="D13" s="2">
        <v>0.84933333333333338</v>
      </c>
      <c r="E13" s="5">
        <v>9.8976927103064827E-2</v>
      </c>
      <c r="F13" s="6"/>
      <c r="G13">
        <v>62</v>
      </c>
      <c r="H13" t="s">
        <v>49</v>
      </c>
      <c r="I13" t="s">
        <v>9</v>
      </c>
      <c r="J13" s="1">
        <v>10.832876368083333</v>
      </c>
      <c r="K13" s="1">
        <v>4.7960106593113867</v>
      </c>
      <c r="L13" s="6"/>
      <c r="M13">
        <v>41</v>
      </c>
      <c r="N13" s="11" t="s">
        <v>49</v>
      </c>
      <c r="O13" t="s">
        <v>21</v>
      </c>
      <c r="P13" s="3">
        <v>1.6770118989078644</v>
      </c>
      <c r="Q13" s="13">
        <v>0.31270136088290262</v>
      </c>
    </row>
    <row r="14" spans="1:17" ht="15.6" x14ac:dyDescent="0.6">
      <c r="A14">
        <v>48</v>
      </c>
      <c r="B14" t="s">
        <v>49</v>
      </c>
      <c r="C14" t="s">
        <v>9</v>
      </c>
      <c r="D14" s="2">
        <v>1.484814814814815</v>
      </c>
      <c r="E14" s="5">
        <v>0.13820259452361572</v>
      </c>
      <c r="F14" s="6"/>
      <c r="G14">
        <v>69</v>
      </c>
      <c r="H14" t="s">
        <v>49</v>
      </c>
      <c r="I14" t="s">
        <v>21</v>
      </c>
      <c r="J14" s="1">
        <v>1.6726382003333331</v>
      </c>
      <c r="K14" s="1">
        <v>0.71160955094615042</v>
      </c>
      <c r="L14" s="6"/>
      <c r="M14">
        <v>45</v>
      </c>
      <c r="N14" s="11" t="s">
        <v>49</v>
      </c>
      <c r="O14" t="s">
        <v>9</v>
      </c>
      <c r="P14" s="3">
        <v>16.295037742863073</v>
      </c>
      <c r="Q14" s="13">
        <v>1.4373261657688174</v>
      </c>
    </row>
    <row r="15" spans="1:17" ht="15.6" x14ac:dyDescent="0.6">
      <c r="A15">
        <v>48</v>
      </c>
      <c r="B15" t="s">
        <v>49</v>
      </c>
      <c r="C15" t="s">
        <v>21</v>
      </c>
      <c r="D15" s="2">
        <v>1.0825833333333332</v>
      </c>
      <c r="E15" s="5">
        <v>0.13910862894927897</v>
      </c>
      <c r="F15" s="6"/>
      <c r="G15">
        <v>69</v>
      </c>
      <c r="H15" t="s">
        <v>49</v>
      </c>
      <c r="I15" t="s">
        <v>9</v>
      </c>
      <c r="J15" s="1">
        <v>8.9353952968333328</v>
      </c>
      <c r="K15" s="1">
        <v>4.2662882268066378</v>
      </c>
      <c r="L15" s="6"/>
      <c r="M15">
        <v>45</v>
      </c>
      <c r="N15" s="11" t="s">
        <v>49</v>
      </c>
      <c r="O15" t="s">
        <v>21</v>
      </c>
      <c r="P15" s="3">
        <v>1.7166130436279734</v>
      </c>
      <c r="Q15" s="13">
        <v>0.22964674725746892</v>
      </c>
    </row>
    <row r="16" spans="1:17" ht="15.6" x14ac:dyDescent="0.6">
      <c r="A16">
        <v>54</v>
      </c>
      <c r="B16" t="s">
        <v>49</v>
      </c>
      <c r="C16" t="s">
        <v>9</v>
      </c>
      <c r="D16" s="2">
        <v>1.9628703703703703</v>
      </c>
      <c r="E16" s="5">
        <v>0.25965492707763665</v>
      </c>
      <c r="F16" s="6"/>
      <c r="G16">
        <v>76</v>
      </c>
      <c r="H16" t="s">
        <v>50</v>
      </c>
      <c r="I16" t="s">
        <v>21</v>
      </c>
      <c r="J16" s="1">
        <v>0.54372823566666661</v>
      </c>
      <c r="K16" s="1">
        <v>0.26468311408582862</v>
      </c>
      <c r="L16" s="6"/>
      <c r="M16">
        <v>52</v>
      </c>
      <c r="N16" s="11" t="s">
        <v>49</v>
      </c>
      <c r="O16" t="s">
        <v>9</v>
      </c>
      <c r="P16" s="3">
        <v>16.543547916456326</v>
      </c>
      <c r="Q16" s="13">
        <v>1.6000271155783155</v>
      </c>
    </row>
    <row r="17" spans="1:17" ht="15.6" x14ac:dyDescent="0.6">
      <c r="A17">
        <v>54</v>
      </c>
      <c r="B17" t="s">
        <v>49</v>
      </c>
      <c r="C17" t="s">
        <v>21</v>
      </c>
      <c r="D17" s="2">
        <v>1.526</v>
      </c>
      <c r="E17" s="5">
        <v>0.19436894566014676</v>
      </c>
      <c r="F17" s="6"/>
      <c r="G17">
        <v>76</v>
      </c>
      <c r="H17" t="s">
        <v>50</v>
      </c>
      <c r="I17" t="s">
        <v>9</v>
      </c>
      <c r="J17" s="1">
        <v>2.2701880629363345</v>
      </c>
      <c r="K17" s="1">
        <v>1.0987874325941389</v>
      </c>
      <c r="L17" s="6"/>
      <c r="M17">
        <v>52</v>
      </c>
      <c r="N17" s="11" t="s">
        <v>49</v>
      </c>
      <c r="O17" t="s">
        <v>21</v>
      </c>
      <c r="P17" s="3">
        <v>2.4019916071178056</v>
      </c>
      <c r="Q17" s="13">
        <v>0.4255676038099398</v>
      </c>
    </row>
    <row r="18" spans="1:17" ht="15.6" x14ac:dyDescent="0.6">
      <c r="A18">
        <v>60</v>
      </c>
      <c r="B18" t="s">
        <v>49</v>
      </c>
      <c r="C18" t="s">
        <v>9</v>
      </c>
      <c r="D18" s="2">
        <v>1.6694166666666668</v>
      </c>
      <c r="E18" s="5">
        <v>0.154044298282453</v>
      </c>
      <c r="F18" s="6"/>
      <c r="G18">
        <v>83</v>
      </c>
      <c r="H18" t="s">
        <v>50</v>
      </c>
      <c r="I18" t="s">
        <v>21</v>
      </c>
      <c r="J18" s="1">
        <v>0.12286968099999999</v>
      </c>
      <c r="K18" s="1">
        <v>4.1685957894712924E-2</v>
      </c>
      <c r="L18" s="6"/>
      <c r="M18">
        <v>56</v>
      </c>
      <c r="N18" s="11" t="s">
        <v>49</v>
      </c>
      <c r="O18" t="s">
        <v>9</v>
      </c>
      <c r="P18" s="3">
        <v>14.328872888070162</v>
      </c>
      <c r="Q18" s="13">
        <v>1.9571657433621261</v>
      </c>
    </row>
    <row r="19" spans="1:17" ht="15.6" x14ac:dyDescent="0.6">
      <c r="A19">
        <v>60</v>
      </c>
      <c r="B19" t="s">
        <v>49</v>
      </c>
      <c r="C19" t="s">
        <v>21</v>
      </c>
      <c r="D19" s="2">
        <v>1.6059166666666667</v>
      </c>
      <c r="E19" s="5">
        <v>0.16994645353140281</v>
      </c>
      <c r="F19" s="6"/>
      <c r="G19">
        <v>83</v>
      </c>
      <c r="H19" t="s">
        <v>50</v>
      </c>
      <c r="I19" t="s">
        <v>9</v>
      </c>
      <c r="J19" s="1">
        <v>1.1486727918333333</v>
      </c>
      <c r="K19" s="1">
        <v>0.67128511260864021</v>
      </c>
      <c r="L19" s="6"/>
      <c r="M19">
        <v>56</v>
      </c>
      <c r="N19" s="11" t="s">
        <v>49</v>
      </c>
      <c r="O19" t="s">
        <v>21</v>
      </c>
      <c r="P19" s="3">
        <v>2.555346908053191</v>
      </c>
      <c r="Q19" s="13">
        <v>0.39946655907786288</v>
      </c>
    </row>
    <row r="20" spans="1:17" ht="15.6" x14ac:dyDescent="0.6">
      <c r="A20">
        <v>68</v>
      </c>
      <c r="B20" t="s">
        <v>49</v>
      </c>
      <c r="C20" t="s">
        <v>9</v>
      </c>
      <c r="D20" s="2">
        <v>1.9803333333333331</v>
      </c>
      <c r="E20" s="5">
        <v>0.22032944609110916</v>
      </c>
      <c r="F20" s="6"/>
      <c r="G20">
        <v>90</v>
      </c>
      <c r="H20" t="s">
        <v>50</v>
      </c>
      <c r="I20" t="s">
        <v>21</v>
      </c>
      <c r="J20" s="1">
        <v>8.3829703000000005E-2</v>
      </c>
      <c r="K20" s="1">
        <v>3.7686027119184402E-2</v>
      </c>
      <c r="L20" s="6"/>
      <c r="M20">
        <v>60</v>
      </c>
      <c r="N20" s="11" t="s">
        <v>49</v>
      </c>
      <c r="O20" t="s">
        <v>9</v>
      </c>
      <c r="P20" s="3">
        <v>14.738195094768562</v>
      </c>
      <c r="Q20" s="13">
        <v>1.5303609622382863</v>
      </c>
    </row>
    <row r="21" spans="1:17" ht="15.6" x14ac:dyDescent="0.6">
      <c r="A21">
        <v>68</v>
      </c>
      <c r="B21" t="s">
        <v>49</v>
      </c>
      <c r="C21" t="s">
        <v>21</v>
      </c>
      <c r="D21" s="2">
        <v>2.4129166666666668</v>
      </c>
      <c r="E21" s="5">
        <v>0.32066429529615209</v>
      </c>
      <c r="F21" s="6"/>
      <c r="G21">
        <v>90</v>
      </c>
      <c r="H21" t="s">
        <v>50</v>
      </c>
      <c r="I21" t="s">
        <v>9</v>
      </c>
      <c r="J21" s="1">
        <v>4.2587420708331489</v>
      </c>
      <c r="K21" s="1">
        <v>3.5916706984774658</v>
      </c>
      <c r="L21" s="6"/>
      <c r="M21">
        <v>60</v>
      </c>
      <c r="N21" s="11" t="s">
        <v>49</v>
      </c>
      <c r="O21" t="s">
        <v>21</v>
      </c>
      <c r="P21" s="3">
        <v>2.7881631319343652</v>
      </c>
      <c r="Q21" s="13">
        <v>0.33405471622560157</v>
      </c>
    </row>
    <row r="22" spans="1:17" ht="15.6" x14ac:dyDescent="0.6">
      <c r="A22">
        <v>75</v>
      </c>
      <c r="B22" t="s">
        <v>50</v>
      </c>
      <c r="C22" t="s">
        <v>9</v>
      </c>
      <c r="D22" s="2">
        <v>1.4834999999999998</v>
      </c>
      <c r="E22" s="5">
        <v>5.9217349184545923E-2</v>
      </c>
      <c r="F22" s="6"/>
      <c r="G22">
        <v>97</v>
      </c>
      <c r="H22" t="s">
        <v>50</v>
      </c>
      <c r="I22" t="s">
        <v>21</v>
      </c>
      <c r="J22" s="1">
        <v>2.9971435666666667E-2</v>
      </c>
      <c r="K22" s="1">
        <v>1.6155532314083121E-2</v>
      </c>
      <c r="L22" s="6"/>
      <c r="M22">
        <v>68</v>
      </c>
      <c r="N22" s="11" t="s">
        <v>49</v>
      </c>
      <c r="O22" t="s">
        <v>9</v>
      </c>
      <c r="P22" s="3">
        <v>11.43350002913445</v>
      </c>
      <c r="Q22" s="13">
        <v>1.2616798589735545</v>
      </c>
    </row>
    <row r="23" spans="1:17" ht="15.6" x14ac:dyDescent="0.6">
      <c r="A23">
        <v>75</v>
      </c>
      <c r="B23" t="s">
        <v>50</v>
      </c>
      <c r="C23" t="s">
        <v>21</v>
      </c>
      <c r="D23" s="2">
        <v>2.7184999999999997</v>
      </c>
      <c r="E23" s="5">
        <v>0.13659383221800314</v>
      </c>
      <c r="F23" s="6"/>
      <c r="G23">
        <v>97</v>
      </c>
      <c r="H23" t="s">
        <v>50</v>
      </c>
      <c r="I23" t="s">
        <v>9</v>
      </c>
      <c r="J23" s="1">
        <v>1.3931635273003833</v>
      </c>
      <c r="K23" s="1">
        <v>1.3132712593458307</v>
      </c>
      <c r="L23" s="6"/>
      <c r="M23">
        <v>68</v>
      </c>
      <c r="N23" s="11" t="s">
        <v>49</v>
      </c>
      <c r="O23" t="s">
        <v>21</v>
      </c>
      <c r="P23" s="3">
        <v>2.5467318090723401</v>
      </c>
      <c r="Q23" s="13">
        <v>0.29457418842735544</v>
      </c>
    </row>
    <row r="24" spans="1:17" ht="15.6" x14ac:dyDescent="0.6">
      <c r="A24">
        <v>81</v>
      </c>
      <c r="B24" t="s">
        <v>50</v>
      </c>
      <c r="C24" t="s">
        <v>9</v>
      </c>
      <c r="D24" s="2">
        <v>1.5388333333333333</v>
      </c>
      <c r="E24" s="5">
        <v>0.20979530367585578</v>
      </c>
      <c r="F24" s="6"/>
      <c r="G24">
        <v>104</v>
      </c>
      <c r="H24" t="s">
        <v>50</v>
      </c>
      <c r="I24" t="s">
        <v>21</v>
      </c>
      <c r="J24" s="1">
        <v>4.7150678049999992E-2</v>
      </c>
      <c r="K24" s="1">
        <v>3.6513438154681881E-2</v>
      </c>
      <c r="L24" s="6"/>
      <c r="M24">
        <v>73</v>
      </c>
      <c r="N24" s="11" t="s">
        <v>50</v>
      </c>
      <c r="O24" t="s">
        <v>9</v>
      </c>
      <c r="P24" s="3">
        <v>11.920292968118014</v>
      </c>
      <c r="Q24" s="13">
        <v>0.8117457937844712</v>
      </c>
    </row>
    <row r="25" spans="1:17" ht="15.6" x14ac:dyDescent="0.6">
      <c r="A25">
        <v>81</v>
      </c>
      <c r="B25" t="s">
        <v>50</v>
      </c>
      <c r="C25" t="s">
        <v>21</v>
      </c>
      <c r="D25" s="2">
        <v>3.1520000000000001</v>
      </c>
      <c r="E25" s="5">
        <v>0.22854227058565063</v>
      </c>
      <c r="F25" s="6"/>
      <c r="G25">
        <v>104</v>
      </c>
      <c r="H25" t="s">
        <v>50</v>
      </c>
      <c r="I25" t="s">
        <v>9</v>
      </c>
      <c r="J25" s="1">
        <v>0.61975588523333336</v>
      </c>
      <c r="K25" s="1">
        <v>0.5701713504446454</v>
      </c>
      <c r="L25" s="6"/>
      <c r="M25">
        <v>73</v>
      </c>
      <c r="N25" s="11" t="s">
        <v>50</v>
      </c>
      <c r="O25" t="s">
        <v>21</v>
      </c>
      <c r="P25" s="3">
        <v>12.478136215638035</v>
      </c>
      <c r="Q25" s="13">
        <v>3.7907830923139727</v>
      </c>
    </row>
    <row r="26" spans="1:17" ht="15.6" x14ac:dyDescent="0.6">
      <c r="A26">
        <v>89</v>
      </c>
      <c r="B26" t="s">
        <v>50</v>
      </c>
      <c r="C26" t="s">
        <v>9</v>
      </c>
      <c r="D26" s="2">
        <v>1.4552777777777779</v>
      </c>
      <c r="E26" s="5">
        <v>0.20641636574986671</v>
      </c>
      <c r="F26" s="6"/>
      <c r="G26">
        <v>111</v>
      </c>
      <c r="H26" t="s">
        <v>50</v>
      </c>
      <c r="I26" t="s">
        <v>21</v>
      </c>
      <c r="J26" s="1">
        <v>7.7587599000000004E-3</v>
      </c>
      <c r="K26" s="1">
        <v>4.0018932743162931E-3</v>
      </c>
      <c r="L26" s="6"/>
      <c r="M26">
        <v>80</v>
      </c>
      <c r="N26" s="11" t="s">
        <v>50</v>
      </c>
      <c r="O26" t="s">
        <v>9</v>
      </c>
      <c r="P26" s="3">
        <v>9.8609076270822023</v>
      </c>
      <c r="Q26" s="13">
        <v>0.95995486896330295</v>
      </c>
    </row>
    <row r="27" spans="1:17" ht="15.6" x14ac:dyDescent="0.6">
      <c r="A27">
        <v>89</v>
      </c>
      <c r="B27" t="s">
        <v>50</v>
      </c>
      <c r="C27" t="s">
        <v>21</v>
      </c>
      <c r="D27" s="2">
        <v>3.4693333333333336</v>
      </c>
      <c r="E27" s="5">
        <v>0.35322339091414723</v>
      </c>
      <c r="F27" s="6"/>
      <c r="G27">
        <v>111</v>
      </c>
      <c r="H27" t="s">
        <v>50</v>
      </c>
      <c r="I27" t="s">
        <v>9</v>
      </c>
      <c r="J27" s="1">
        <v>0.62155979351666679</v>
      </c>
      <c r="K27" s="1">
        <v>0.44656430110351386</v>
      </c>
      <c r="L27" s="6"/>
      <c r="M27">
        <v>80</v>
      </c>
      <c r="N27" s="11" t="s">
        <v>50</v>
      </c>
      <c r="O27" t="s">
        <v>21</v>
      </c>
      <c r="P27" s="3">
        <v>8.0445294476861449</v>
      </c>
      <c r="Q27" s="13">
        <v>1.7569949006159049</v>
      </c>
    </row>
    <row r="28" spans="1:17" ht="15.6" x14ac:dyDescent="0.6">
      <c r="A28">
        <v>96</v>
      </c>
      <c r="B28" t="s">
        <v>50</v>
      </c>
      <c r="C28" t="s">
        <v>9</v>
      </c>
      <c r="D28" s="2">
        <v>2.6336111111111111</v>
      </c>
      <c r="E28" s="5">
        <v>0.5656052832318248</v>
      </c>
      <c r="F28" s="6"/>
      <c r="G28">
        <v>118</v>
      </c>
      <c r="H28" t="s">
        <v>50</v>
      </c>
      <c r="I28" t="s">
        <v>21</v>
      </c>
      <c r="J28" s="1">
        <v>1.0991186666666666E-3</v>
      </c>
      <c r="K28" s="1">
        <v>1.9895720331068444E-4</v>
      </c>
      <c r="L28" s="6"/>
      <c r="M28">
        <v>87</v>
      </c>
      <c r="N28" s="11" t="s">
        <v>50</v>
      </c>
      <c r="O28" t="s">
        <v>9</v>
      </c>
      <c r="P28" s="3">
        <v>5.8852641887179793</v>
      </c>
      <c r="Q28" s="13">
        <v>1.436249019914033</v>
      </c>
    </row>
    <row r="29" spans="1:17" ht="15.6" x14ac:dyDescent="0.6">
      <c r="A29">
        <v>96</v>
      </c>
      <c r="B29" t="s">
        <v>50</v>
      </c>
      <c r="C29" t="s">
        <v>21</v>
      </c>
      <c r="D29" s="2">
        <v>3.6191666666666662</v>
      </c>
      <c r="E29" s="5">
        <v>0.36256062711405074</v>
      </c>
      <c r="F29" s="6"/>
      <c r="G29">
        <v>118</v>
      </c>
      <c r="H29" t="s">
        <v>50</v>
      </c>
      <c r="I29" t="s">
        <v>9</v>
      </c>
      <c r="J29" s="1">
        <v>5.0350393783333322E-2</v>
      </c>
      <c r="K29" s="1">
        <v>2.7923604649693064E-2</v>
      </c>
      <c r="L29" s="6"/>
      <c r="M29">
        <v>87</v>
      </c>
      <c r="N29" s="11" t="s">
        <v>50</v>
      </c>
      <c r="O29" t="s">
        <v>21</v>
      </c>
      <c r="P29" s="3">
        <v>9.0969729887458808</v>
      </c>
      <c r="Q29" s="13">
        <v>1.8994078058010548</v>
      </c>
    </row>
    <row r="30" spans="1:17" ht="15.6" x14ac:dyDescent="0.6">
      <c r="A30">
        <v>103</v>
      </c>
      <c r="B30" t="s">
        <v>50</v>
      </c>
      <c r="C30" t="s">
        <v>9</v>
      </c>
      <c r="D30" s="2">
        <v>4.1644999999999994</v>
      </c>
      <c r="E30" s="5">
        <v>0.75148651758438845</v>
      </c>
      <c r="F30" s="6"/>
      <c r="G30">
        <v>76</v>
      </c>
      <c r="H30" t="s">
        <v>50</v>
      </c>
      <c r="I30" t="s">
        <v>15</v>
      </c>
      <c r="J30" s="1">
        <v>2.9515397833333335E-2</v>
      </c>
      <c r="K30" s="1">
        <v>1.5933078565778649E-2</v>
      </c>
      <c r="L30" s="6"/>
      <c r="M30">
        <v>94</v>
      </c>
      <c r="N30" s="11" t="s">
        <v>50</v>
      </c>
      <c r="O30" t="s">
        <v>9</v>
      </c>
      <c r="P30" s="3">
        <v>6.795852795481153</v>
      </c>
      <c r="Q30" s="13">
        <v>1.1755779868654053</v>
      </c>
    </row>
    <row r="31" spans="1:17" ht="15.6" x14ac:dyDescent="0.6">
      <c r="A31">
        <v>103</v>
      </c>
      <c r="B31" t="s">
        <v>50</v>
      </c>
      <c r="C31" t="s">
        <v>21</v>
      </c>
      <c r="D31" s="2">
        <v>3.6799999999999997</v>
      </c>
      <c r="E31" s="5">
        <v>0.44925045600669411</v>
      </c>
      <c r="F31" s="6"/>
      <c r="G31">
        <v>76</v>
      </c>
      <c r="H31" t="s">
        <v>50</v>
      </c>
      <c r="I31" t="s">
        <v>3</v>
      </c>
      <c r="J31" s="1">
        <v>3.9999349166666663E-2</v>
      </c>
      <c r="K31" s="1">
        <v>3.4640483936511757E-2</v>
      </c>
      <c r="L31" s="6"/>
      <c r="M31">
        <v>94</v>
      </c>
      <c r="N31" s="11" t="s">
        <v>50</v>
      </c>
      <c r="O31" t="s">
        <v>21</v>
      </c>
      <c r="P31" s="3">
        <v>10.05784128038599</v>
      </c>
      <c r="Q31" s="13">
        <v>2.2408848475768242</v>
      </c>
    </row>
    <row r="32" spans="1:17" ht="15.6" x14ac:dyDescent="0.6">
      <c r="A32">
        <v>110</v>
      </c>
      <c r="B32" t="s">
        <v>50</v>
      </c>
      <c r="C32" t="s">
        <v>9</v>
      </c>
      <c r="D32" s="2">
        <v>4.37</v>
      </c>
      <c r="E32" s="5">
        <v>0.29548195094342572</v>
      </c>
      <c r="F32" s="6"/>
      <c r="G32">
        <v>83</v>
      </c>
      <c r="H32" t="s">
        <v>50</v>
      </c>
      <c r="I32" t="s">
        <v>15</v>
      </c>
      <c r="J32" s="1">
        <v>2.895197166666667E-3</v>
      </c>
      <c r="K32" s="1">
        <v>1.0222042106111781E-3</v>
      </c>
      <c r="L32" s="6"/>
      <c r="M32">
        <v>101</v>
      </c>
      <c r="N32" s="11" t="s">
        <v>50</v>
      </c>
      <c r="O32" t="s">
        <v>9</v>
      </c>
      <c r="P32" s="3">
        <v>14.203386276239646</v>
      </c>
      <c r="Q32" s="13">
        <v>3.9237058280362209</v>
      </c>
    </row>
    <row r="33" spans="1:17" ht="15.6" x14ac:dyDescent="0.6">
      <c r="A33">
        <v>110</v>
      </c>
      <c r="B33" t="s">
        <v>50</v>
      </c>
      <c r="C33" t="s">
        <v>21</v>
      </c>
      <c r="D33" s="2">
        <v>3.6480000000000006</v>
      </c>
      <c r="E33" s="5">
        <v>0.45557751810202374</v>
      </c>
      <c r="F33" s="6"/>
      <c r="G33">
        <v>83</v>
      </c>
      <c r="H33" t="s">
        <v>50</v>
      </c>
      <c r="I33" t="s">
        <v>3</v>
      </c>
      <c r="J33" s="1">
        <v>1.583866127777778E-2</v>
      </c>
      <c r="K33" s="1">
        <v>1.3720900802666679E-2</v>
      </c>
      <c r="L33" s="6"/>
      <c r="M33">
        <v>101</v>
      </c>
      <c r="N33" s="11" t="s">
        <v>50</v>
      </c>
      <c r="O33" t="s">
        <v>21</v>
      </c>
      <c r="P33" s="3">
        <v>12.183815621074354</v>
      </c>
      <c r="Q33" s="13">
        <v>3.4104405986255002</v>
      </c>
    </row>
    <row r="34" spans="1:17" ht="15.6" x14ac:dyDescent="0.6">
      <c r="A34">
        <v>116</v>
      </c>
      <c r="B34" t="s">
        <v>50</v>
      </c>
      <c r="C34" t="s">
        <v>9</v>
      </c>
      <c r="D34" s="2">
        <v>3.9048333333333334</v>
      </c>
      <c r="E34" s="5">
        <v>0.56913539445567951</v>
      </c>
      <c r="F34" s="6"/>
      <c r="G34">
        <v>90</v>
      </c>
      <c r="H34" t="s">
        <v>50</v>
      </c>
      <c r="I34" t="s">
        <v>15</v>
      </c>
      <c r="J34" s="1">
        <v>1.3718068E-3</v>
      </c>
      <c r="K34" s="1">
        <v>2.16093187399598E-4</v>
      </c>
      <c r="L34" s="6"/>
      <c r="M34">
        <v>108</v>
      </c>
      <c r="N34" s="11" t="s">
        <v>50</v>
      </c>
      <c r="O34" t="s">
        <v>9</v>
      </c>
      <c r="P34" s="3">
        <v>10.682671052425015</v>
      </c>
      <c r="Q34" s="13">
        <v>0.69374573979671217</v>
      </c>
    </row>
    <row r="35" spans="1:17" ht="15.6" x14ac:dyDescent="0.6">
      <c r="A35">
        <v>116</v>
      </c>
      <c r="B35" t="s">
        <v>50</v>
      </c>
      <c r="C35" t="s">
        <v>21</v>
      </c>
      <c r="D35" s="2">
        <v>3.7555000000000001</v>
      </c>
      <c r="E35" s="5">
        <v>0.35160510914629461</v>
      </c>
      <c r="F35" s="6"/>
      <c r="G35">
        <v>90</v>
      </c>
      <c r="H35" t="s">
        <v>50</v>
      </c>
      <c r="I35" t="s">
        <v>3</v>
      </c>
      <c r="J35" s="1">
        <v>8.3742651666666675E-4</v>
      </c>
      <c r="K35" s="1">
        <v>1.9030253012413919E-4</v>
      </c>
      <c r="L35" s="6"/>
      <c r="M35">
        <v>108</v>
      </c>
      <c r="N35" s="11" t="s">
        <v>50</v>
      </c>
      <c r="O35" t="s">
        <v>21</v>
      </c>
      <c r="P35" s="3">
        <v>13.295244487963652</v>
      </c>
      <c r="Q35" s="13">
        <v>3.9387983000560518</v>
      </c>
    </row>
    <row r="36" spans="1:17" ht="15.6" x14ac:dyDescent="0.6">
      <c r="A36">
        <v>75</v>
      </c>
      <c r="B36" t="s">
        <v>50</v>
      </c>
      <c r="C36" t="s">
        <v>3</v>
      </c>
      <c r="D36" s="2">
        <v>8.3786666666666658</v>
      </c>
      <c r="E36" s="5">
        <v>0.72458122963083738</v>
      </c>
      <c r="F36" s="6"/>
      <c r="G36">
        <v>97</v>
      </c>
      <c r="H36" t="s">
        <v>50</v>
      </c>
      <c r="I36" t="s">
        <v>15</v>
      </c>
      <c r="J36" s="1">
        <v>1.5731801666666666E-3</v>
      </c>
      <c r="K36" s="1">
        <v>1.2914499397678522E-4</v>
      </c>
      <c r="L36" s="6"/>
      <c r="M36">
        <v>115</v>
      </c>
      <c r="N36" s="11" t="s">
        <v>50</v>
      </c>
      <c r="O36" t="s">
        <v>9</v>
      </c>
      <c r="P36" s="3">
        <v>11.13725677228727</v>
      </c>
      <c r="Q36" s="13">
        <v>6.0942919437729808</v>
      </c>
    </row>
    <row r="37" spans="1:17" ht="15.6" x14ac:dyDescent="0.6">
      <c r="A37">
        <v>75</v>
      </c>
      <c r="B37" t="s">
        <v>50</v>
      </c>
      <c r="C37" t="s">
        <v>15</v>
      </c>
      <c r="D37" s="2">
        <v>3.6638333333333337</v>
      </c>
      <c r="E37" s="5">
        <v>0.53469530523882813</v>
      </c>
      <c r="F37" s="6"/>
      <c r="G37">
        <v>97</v>
      </c>
      <c r="H37" t="s">
        <v>50</v>
      </c>
      <c r="I37" t="s">
        <v>3</v>
      </c>
      <c r="J37" s="1">
        <v>1.7322983333333333E-3</v>
      </c>
      <c r="K37" s="1">
        <v>7.5248546420709648E-4</v>
      </c>
      <c r="L37" s="6"/>
      <c r="M37">
        <v>115</v>
      </c>
      <c r="N37" s="11" t="s">
        <v>50</v>
      </c>
      <c r="O37" t="s">
        <v>21</v>
      </c>
      <c r="P37" s="3">
        <v>14.611297091626852</v>
      </c>
      <c r="Q37" s="13">
        <v>3.6879022439848979</v>
      </c>
    </row>
    <row r="38" spans="1:17" ht="15.6" x14ac:dyDescent="0.6">
      <c r="A38">
        <v>81</v>
      </c>
      <c r="B38" t="s">
        <v>50</v>
      </c>
      <c r="C38" t="s">
        <v>3</v>
      </c>
      <c r="D38" s="2">
        <v>7.3027083333333334</v>
      </c>
      <c r="E38" s="5">
        <v>0.68071707621244715</v>
      </c>
      <c r="F38" s="6"/>
      <c r="G38">
        <v>104</v>
      </c>
      <c r="H38" t="s">
        <v>50</v>
      </c>
      <c r="I38" t="s">
        <v>15</v>
      </c>
      <c r="J38" s="1">
        <v>1.1436092499999997E-3</v>
      </c>
      <c r="K38" s="1">
        <v>2.4750901739384497E-4</v>
      </c>
      <c r="L38" s="6"/>
      <c r="M38">
        <v>73</v>
      </c>
      <c r="N38" s="11" t="s">
        <v>50</v>
      </c>
      <c r="O38" t="s">
        <v>3</v>
      </c>
      <c r="P38" s="3">
        <v>17.369192428241952</v>
      </c>
      <c r="Q38" s="13">
        <v>7.9369892550823673</v>
      </c>
    </row>
    <row r="39" spans="1:17" ht="15.6" x14ac:dyDescent="0.6">
      <c r="A39">
        <v>81</v>
      </c>
      <c r="B39" t="s">
        <v>50</v>
      </c>
      <c r="C39" t="s">
        <v>15</v>
      </c>
      <c r="D39" s="2">
        <v>3.7891666666666666</v>
      </c>
      <c r="E39" s="5">
        <v>0.699913271743695</v>
      </c>
      <c r="F39" s="6"/>
      <c r="G39">
        <v>104</v>
      </c>
      <c r="H39" t="s">
        <v>50</v>
      </c>
      <c r="I39" t="s">
        <v>3</v>
      </c>
      <c r="J39" s="1">
        <v>9.2826831666666663E-4</v>
      </c>
      <c r="K39" s="1">
        <v>3.4534413991461649E-4</v>
      </c>
      <c r="L39" s="6"/>
      <c r="M39">
        <v>73</v>
      </c>
      <c r="N39" s="11" t="s">
        <v>50</v>
      </c>
      <c r="O39" t="s">
        <v>15</v>
      </c>
      <c r="P39" s="3">
        <v>8.6591785234628098</v>
      </c>
      <c r="Q39" s="13">
        <v>2.9569555449499303</v>
      </c>
    </row>
    <row r="40" spans="1:17" ht="15.6" x14ac:dyDescent="0.6">
      <c r="A40">
        <v>89</v>
      </c>
      <c r="B40" t="s">
        <v>50</v>
      </c>
      <c r="C40" t="s">
        <v>3</v>
      </c>
      <c r="D40" s="2">
        <v>5.6240000000000006</v>
      </c>
      <c r="E40" s="5">
        <v>0.58951954307441512</v>
      </c>
      <c r="F40" s="6"/>
      <c r="G40">
        <v>111</v>
      </c>
      <c r="H40" t="s">
        <v>50</v>
      </c>
      <c r="I40" t="s">
        <v>15</v>
      </c>
      <c r="J40" s="1">
        <v>1.0339924666666668E-3</v>
      </c>
      <c r="K40" s="1">
        <v>1.7793983789750201E-4</v>
      </c>
      <c r="L40" s="6"/>
      <c r="M40">
        <v>80</v>
      </c>
      <c r="N40" s="11" t="s">
        <v>50</v>
      </c>
      <c r="O40" t="s">
        <v>3</v>
      </c>
      <c r="P40" s="3">
        <v>63.312459055460103</v>
      </c>
      <c r="Q40" s="13">
        <v>35.258899759520169</v>
      </c>
    </row>
    <row r="41" spans="1:17" ht="15.6" x14ac:dyDescent="0.6">
      <c r="A41">
        <v>89</v>
      </c>
      <c r="B41" t="s">
        <v>50</v>
      </c>
      <c r="C41" t="s">
        <v>15</v>
      </c>
      <c r="D41" s="2">
        <v>3.9137499999999994</v>
      </c>
      <c r="E41" s="5">
        <v>0.33078583832040731</v>
      </c>
      <c r="F41" s="6"/>
      <c r="G41">
        <v>111</v>
      </c>
      <c r="H41" t="s">
        <v>50</v>
      </c>
      <c r="I41" t="s">
        <v>3</v>
      </c>
      <c r="J41" s="1">
        <v>1.3193272499999998E-3</v>
      </c>
      <c r="K41" s="1">
        <v>7.5251026470961725E-4</v>
      </c>
      <c r="L41" s="6"/>
      <c r="M41">
        <v>80</v>
      </c>
      <c r="N41" s="11" t="s">
        <v>50</v>
      </c>
      <c r="O41" t="s">
        <v>15</v>
      </c>
      <c r="P41" s="3">
        <v>11.549657709697978</v>
      </c>
      <c r="Q41" s="13">
        <v>2.5814134294428119</v>
      </c>
    </row>
    <row r="42" spans="1:17" ht="15.6" x14ac:dyDescent="0.6">
      <c r="A42">
        <v>96</v>
      </c>
      <c r="B42" t="s">
        <v>50</v>
      </c>
      <c r="C42" t="s">
        <v>3</v>
      </c>
      <c r="D42" s="2">
        <v>4.4891666666666667</v>
      </c>
      <c r="E42" s="5">
        <v>0.6182389303497472</v>
      </c>
      <c r="F42" s="6"/>
      <c r="G42">
        <v>118</v>
      </c>
      <c r="H42" t="s">
        <v>50</v>
      </c>
      <c r="I42" t="s">
        <v>15</v>
      </c>
      <c r="J42" s="1">
        <v>1.0180014333333333E-3</v>
      </c>
      <c r="K42" s="1">
        <v>1.4818882981483642E-4</v>
      </c>
      <c r="L42" s="6"/>
      <c r="M42">
        <v>87</v>
      </c>
      <c r="N42" s="11" t="s">
        <v>50</v>
      </c>
      <c r="O42" t="s">
        <v>3</v>
      </c>
      <c r="P42" s="3">
        <v>19.03236791095059</v>
      </c>
      <c r="Q42" s="13">
        <v>6.5703894311428517</v>
      </c>
    </row>
    <row r="43" spans="1:17" ht="15.6" x14ac:dyDescent="0.6">
      <c r="A43">
        <v>96</v>
      </c>
      <c r="B43" t="s">
        <v>50</v>
      </c>
      <c r="C43" t="s">
        <v>15</v>
      </c>
      <c r="D43" s="2">
        <v>4.2668750000000006</v>
      </c>
      <c r="E43" s="5">
        <v>0.3701819145828949</v>
      </c>
      <c r="F43" s="6"/>
      <c r="G43">
        <v>118</v>
      </c>
      <c r="H43" t="s">
        <v>50</v>
      </c>
      <c r="I43" t="s">
        <v>3</v>
      </c>
      <c r="J43" s="1">
        <v>4.1949321666666665E-4</v>
      </c>
      <c r="K43" s="1">
        <v>8.222006809861382E-5</v>
      </c>
      <c r="L43" s="6"/>
      <c r="M43">
        <v>87</v>
      </c>
      <c r="N43" s="11" t="s">
        <v>50</v>
      </c>
      <c r="O43" t="s">
        <v>15</v>
      </c>
      <c r="P43" s="3">
        <v>12.18220490762028</v>
      </c>
      <c r="Q43" s="13">
        <v>3.2048465846598466</v>
      </c>
    </row>
    <row r="44" spans="1:17" ht="15.6" x14ac:dyDescent="0.6">
      <c r="A44">
        <v>103</v>
      </c>
      <c r="B44" t="s">
        <v>50</v>
      </c>
      <c r="C44" t="s">
        <v>3</v>
      </c>
      <c r="D44" s="2">
        <v>4.2989583333333332</v>
      </c>
      <c r="E44" s="5">
        <v>0.59829787257578071</v>
      </c>
      <c r="F44" s="6"/>
      <c r="L44" s="6"/>
      <c r="M44">
        <v>94</v>
      </c>
      <c r="N44" s="11" t="s">
        <v>50</v>
      </c>
      <c r="O44" t="s">
        <v>3</v>
      </c>
      <c r="P44" s="3">
        <v>15.260983880041142</v>
      </c>
      <c r="Q44" s="13">
        <v>3.574271642827652</v>
      </c>
    </row>
    <row r="45" spans="1:17" ht="15.6" x14ac:dyDescent="0.6">
      <c r="A45">
        <v>103</v>
      </c>
      <c r="B45" t="s">
        <v>50</v>
      </c>
      <c r="C45" t="s">
        <v>15</v>
      </c>
      <c r="D45" s="2">
        <v>3.994791666666667</v>
      </c>
      <c r="E45" s="5">
        <v>0.29706811457824589</v>
      </c>
      <c r="F45" s="6"/>
      <c r="L45" s="6"/>
      <c r="M45">
        <v>94</v>
      </c>
      <c r="N45" s="11" t="s">
        <v>50</v>
      </c>
      <c r="O45" t="s">
        <v>15</v>
      </c>
      <c r="P45" s="3">
        <v>12.680315855066485</v>
      </c>
      <c r="Q45" s="13">
        <v>2.9222988180248795</v>
      </c>
    </row>
    <row r="46" spans="1:17" ht="15.6" x14ac:dyDescent="0.6">
      <c r="A46">
        <v>110</v>
      </c>
      <c r="B46" t="s">
        <v>50</v>
      </c>
      <c r="C46" t="s">
        <v>3</v>
      </c>
      <c r="D46" s="2">
        <v>4.1581666666666663</v>
      </c>
      <c r="E46" s="5">
        <v>0.9121643751113192</v>
      </c>
      <c r="F46" s="6"/>
      <c r="L46" s="6"/>
      <c r="M46">
        <v>101</v>
      </c>
      <c r="N46" s="11" t="s">
        <v>50</v>
      </c>
      <c r="O46" t="s">
        <v>3</v>
      </c>
      <c r="P46" s="3">
        <v>64.27653768699318</v>
      </c>
      <c r="Q46" s="13">
        <v>30.434441570331817</v>
      </c>
    </row>
    <row r="47" spans="1:17" ht="15.6" x14ac:dyDescent="0.6">
      <c r="A47">
        <v>110</v>
      </c>
      <c r="B47" t="s">
        <v>50</v>
      </c>
      <c r="C47" t="s">
        <v>15</v>
      </c>
      <c r="D47" s="2">
        <v>3.9000000000000004</v>
      </c>
      <c r="E47" s="5">
        <v>0.41188408001568888</v>
      </c>
      <c r="F47" s="6"/>
      <c r="L47" s="6"/>
      <c r="M47">
        <v>101</v>
      </c>
      <c r="N47" s="11" t="s">
        <v>50</v>
      </c>
      <c r="O47" t="s">
        <v>15</v>
      </c>
      <c r="P47" s="3">
        <v>10.821711957005856</v>
      </c>
      <c r="Q47" s="13">
        <v>3.5769622011289162</v>
      </c>
    </row>
    <row r="48" spans="1:17" ht="15.6" x14ac:dyDescent="0.6">
      <c r="A48">
        <v>116</v>
      </c>
      <c r="B48" t="s">
        <v>50</v>
      </c>
      <c r="C48" t="s">
        <v>3</v>
      </c>
      <c r="D48" s="2">
        <v>3.9670000000000001</v>
      </c>
      <c r="E48" s="5">
        <v>0.47258057807931442</v>
      </c>
      <c r="F48" s="6"/>
      <c r="L48" s="6"/>
      <c r="M48">
        <v>108</v>
      </c>
      <c r="N48" s="11" t="s">
        <v>50</v>
      </c>
      <c r="O48" t="s">
        <v>3</v>
      </c>
      <c r="P48" s="3">
        <v>24.547823222814582</v>
      </c>
      <c r="Q48" s="13">
        <v>16.645615067247086</v>
      </c>
    </row>
    <row r="49" spans="1:17" ht="15.6" x14ac:dyDescent="0.6">
      <c r="A49">
        <v>116</v>
      </c>
      <c r="B49" t="s">
        <v>50</v>
      </c>
      <c r="C49" t="s">
        <v>15</v>
      </c>
      <c r="D49" s="2">
        <v>3.6972916666666666</v>
      </c>
      <c r="E49" s="5">
        <v>0.37130282000480119</v>
      </c>
      <c r="F49" s="6"/>
      <c r="K49" s="4"/>
      <c r="L49" s="6"/>
      <c r="M49">
        <v>108</v>
      </c>
      <c r="N49" s="11" t="s">
        <v>50</v>
      </c>
      <c r="O49" t="s">
        <v>15</v>
      </c>
      <c r="P49" s="3">
        <v>14.905228271160027</v>
      </c>
      <c r="Q49" s="13">
        <v>4.4255567065067076</v>
      </c>
    </row>
    <row r="50" spans="1:17" ht="15.6" x14ac:dyDescent="0.6">
      <c r="E50" s="4"/>
      <c r="F50" s="6"/>
      <c r="K50" s="4"/>
      <c r="L50" s="6"/>
      <c r="M50">
        <v>115</v>
      </c>
      <c r="N50" s="11" t="s">
        <v>50</v>
      </c>
      <c r="O50" t="s">
        <v>3</v>
      </c>
      <c r="P50" s="3">
        <v>13.397963336737963</v>
      </c>
      <c r="Q50" s="13">
        <v>4.0640066976854108</v>
      </c>
    </row>
    <row r="51" spans="1:17" ht="15.6" x14ac:dyDescent="0.6">
      <c r="A51" s="8"/>
      <c r="B51" s="8"/>
      <c r="C51" s="8"/>
      <c r="D51" s="8"/>
      <c r="E51" s="9"/>
      <c r="F51" s="7"/>
      <c r="G51" s="8"/>
      <c r="H51" s="8"/>
      <c r="I51" s="8"/>
      <c r="J51" s="8"/>
      <c r="K51" s="9"/>
      <c r="L51" s="7"/>
      <c r="M51" s="8">
        <v>115</v>
      </c>
      <c r="N51" s="16" t="s">
        <v>50</v>
      </c>
      <c r="O51" s="8" t="s">
        <v>15</v>
      </c>
      <c r="P51" s="14">
        <v>17.576245019204158</v>
      </c>
      <c r="Q51" s="15">
        <v>4.3974400772212183</v>
      </c>
    </row>
    <row r="54" spans="1:17" x14ac:dyDescent="0.55000000000000004">
      <c r="A54" s="22" t="s">
        <v>56</v>
      </c>
    </row>
    <row r="55" spans="1:17" ht="17.7" x14ac:dyDescent="0.75">
      <c r="A55" t="s">
        <v>59</v>
      </c>
      <c r="B55" t="s">
        <v>57</v>
      </c>
    </row>
    <row r="56" spans="1:17" ht="17.7" x14ac:dyDescent="0.75">
      <c r="A56" t="s">
        <v>60</v>
      </c>
      <c r="B56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95"/>
  <sheetViews>
    <sheetView topLeftCell="A63" zoomScale="50" zoomScaleNormal="50" workbookViewId="0">
      <selection sqref="A1:T1"/>
    </sheetView>
  </sheetViews>
  <sheetFormatPr baseColWidth="10" defaultColWidth="8.83984375" defaultRowHeight="14.4" x14ac:dyDescent="0.55000000000000004"/>
  <cols>
    <col min="1" max="1" width="17.7890625" customWidth="1"/>
    <col min="2" max="2" width="9.89453125" customWidth="1"/>
    <col min="3" max="3" width="5.734375" customWidth="1"/>
    <col min="4" max="4" width="11.47265625" customWidth="1"/>
    <col min="5" max="5" width="15.7890625" customWidth="1"/>
    <col min="6" max="6" width="8.7890625" bestFit="1" customWidth="1"/>
    <col min="8" max="8" width="14.1015625" customWidth="1"/>
    <col min="11" max="11" width="13.734375" customWidth="1"/>
    <col min="12" max="12" width="15.47265625" customWidth="1"/>
    <col min="13" max="13" width="12.3671875" bestFit="1" customWidth="1"/>
    <col min="15" max="15" width="13.15625" customWidth="1"/>
    <col min="18" max="18" width="13" customWidth="1"/>
    <col min="19" max="19" width="14.1015625" customWidth="1"/>
    <col min="20" max="20" width="12.3671875" bestFit="1" customWidth="1"/>
  </cols>
  <sheetData>
    <row r="1" spans="1:20" ht="17.7" x14ac:dyDescent="0.75">
      <c r="A1" s="29" t="s">
        <v>51</v>
      </c>
      <c r="B1" s="30" t="s">
        <v>45</v>
      </c>
      <c r="C1" s="30" t="s">
        <v>52</v>
      </c>
      <c r="D1" s="30" t="s">
        <v>1</v>
      </c>
      <c r="E1" s="30" t="s">
        <v>65</v>
      </c>
      <c r="F1" s="30" t="s">
        <v>53</v>
      </c>
      <c r="G1" s="31"/>
      <c r="H1" s="32" t="s">
        <v>51</v>
      </c>
      <c r="I1" s="32" t="s">
        <v>45</v>
      </c>
      <c r="J1" s="32" t="s">
        <v>52</v>
      </c>
      <c r="K1" s="32" t="s">
        <v>1</v>
      </c>
      <c r="L1" s="32" t="s">
        <v>66</v>
      </c>
      <c r="M1" s="32" t="s">
        <v>53</v>
      </c>
      <c r="N1" s="31"/>
      <c r="O1" s="33" t="s">
        <v>51</v>
      </c>
      <c r="P1" s="33" t="s">
        <v>45</v>
      </c>
      <c r="Q1" s="33" t="s">
        <v>52</v>
      </c>
      <c r="R1" s="33" t="s">
        <v>1</v>
      </c>
      <c r="S1" s="33" t="s">
        <v>67</v>
      </c>
      <c r="T1" s="34" t="s">
        <v>53</v>
      </c>
    </row>
    <row r="2" spans="1:20" x14ac:dyDescent="0.55000000000000004">
      <c r="A2" s="17">
        <v>1</v>
      </c>
      <c r="B2" t="s">
        <v>48</v>
      </c>
      <c r="C2" t="s">
        <v>54</v>
      </c>
      <c r="D2" t="s">
        <v>9</v>
      </c>
      <c r="E2" s="2">
        <v>32.420114682280776</v>
      </c>
      <c r="F2" s="2">
        <v>5.9632898003997594</v>
      </c>
      <c r="G2" s="6"/>
      <c r="H2">
        <v>1</v>
      </c>
      <c r="I2" t="s">
        <v>48</v>
      </c>
      <c r="J2" t="s">
        <v>54</v>
      </c>
      <c r="K2" t="s">
        <v>9</v>
      </c>
      <c r="L2" s="1">
        <v>0.49717080543213499</v>
      </c>
      <c r="M2" s="1">
        <v>8.5758130508124655E-2</v>
      </c>
      <c r="N2" s="6"/>
      <c r="O2">
        <v>5</v>
      </c>
      <c r="P2" t="s">
        <v>48</v>
      </c>
      <c r="Q2" t="s">
        <v>54</v>
      </c>
      <c r="R2" t="s">
        <v>21</v>
      </c>
      <c r="S2" s="3">
        <v>0.80413081626895411</v>
      </c>
      <c r="T2" s="13">
        <v>4.5895384291074579E-2</v>
      </c>
    </row>
    <row r="3" spans="1:20" x14ac:dyDescent="0.55000000000000004">
      <c r="A3" s="17">
        <v>1</v>
      </c>
      <c r="B3" t="s">
        <v>48</v>
      </c>
      <c r="C3" t="s">
        <v>54</v>
      </c>
      <c r="D3" t="s">
        <v>21</v>
      </c>
      <c r="E3" s="2">
        <v>1.8909677579514264</v>
      </c>
      <c r="F3" s="2">
        <v>0.16152054912862407</v>
      </c>
      <c r="G3" s="6"/>
      <c r="H3">
        <v>1</v>
      </c>
      <c r="I3" t="s">
        <v>48</v>
      </c>
      <c r="J3" t="s">
        <v>54</v>
      </c>
      <c r="K3" t="s">
        <v>21</v>
      </c>
      <c r="L3" s="1">
        <v>0.32798342939421243</v>
      </c>
      <c r="M3" s="1">
        <v>3.4273957030445626E-2</v>
      </c>
      <c r="N3" s="6"/>
      <c r="O3">
        <v>10</v>
      </c>
      <c r="P3" t="s">
        <v>48</v>
      </c>
      <c r="Q3" t="s">
        <v>54</v>
      </c>
      <c r="R3" t="s">
        <v>21</v>
      </c>
      <c r="S3" s="3">
        <v>0.99582650041754417</v>
      </c>
      <c r="T3" s="13">
        <v>8.7659282619671694E-2</v>
      </c>
    </row>
    <row r="4" spans="1:20" x14ac:dyDescent="0.55000000000000004">
      <c r="A4" s="18">
        <v>8</v>
      </c>
      <c r="B4" t="s">
        <v>48</v>
      </c>
      <c r="C4" t="s">
        <v>54</v>
      </c>
      <c r="D4" t="s">
        <v>9</v>
      </c>
      <c r="E4" s="2">
        <v>37.583553961055706</v>
      </c>
      <c r="F4" s="2">
        <v>2.6259943757128315</v>
      </c>
      <c r="G4" s="6"/>
      <c r="H4">
        <v>8</v>
      </c>
      <c r="I4" t="s">
        <v>48</v>
      </c>
      <c r="J4" t="s">
        <v>54</v>
      </c>
      <c r="K4" t="s">
        <v>9</v>
      </c>
      <c r="L4" s="1">
        <v>0.6528445890499659</v>
      </c>
      <c r="M4" s="1">
        <v>3.1430146696868305E-2</v>
      </c>
      <c r="N4" s="6"/>
      <c r="O4">
        <v>12</v>
      </c>
      <c r="P4" t="s">
        <v>48</v>
      </c>
      <c r="Q4" t="s">
        <v>54</v>
      </c>
      <c r="R4" t="s">
        <v>21</v>
      </c>
      <c r="S4" s="3">
        <v>0.78663768256907374</v>
      </c>
      <c r="T4" s="13">
        <v>5.0353835408352907E-2</v>
      </c>
    </row>
    <row r="5" spans="1:20" x14ac:dyDescent="0.55000000000000004">
      <c r="A5" s="17">
        <v>8</v>
      </c>
      <c r="B5" t="s">
        <v>48</v>
      </c>
      <c r="C5" t="s">
        <v>54</v>
      </c>
      <c r="D5" t="s">
        <v>21</v>
      </c>
      <c r="E5" s="2">
        <v>2.1171444385985696</v>
      </c>
      <c r="F5" s="2">
        <v>9.1136169571878978E-2</v>
      </c>
      <c r="G5" s="6"/>
      <c r="H5">
        <v>8</v>
      </c>
      <c r="I5" t="s">
        <v>48</v>
      </c>
      <c r="J5" t="s">
        <v>54</v>
      </c>
      <c r="K5" t="s">
        <v>21</v>
      </c>
      <c r="L5" s="1">
        <v>0.44122463196811246</v>
      </c>
      <c r="M5" s="1">
        <v>4.1164565263871876E-2</v>
      </c>
      <c r="N5" s="6"/>
      <c r="O5">
        <v>26</v>
      </c>
      <c r="P5" t="s">
        <v>48</v>
      </c>
      <c r="Q5" t="s">
        <v>54</v>
      </c>
      <c r="R5" t="s">
        <v>21</v>
      </c>
      <c r="S5" s="3">
        <v>0.79696302233372307</v>
      </c>
      <c r="T5" s="13">
        <v>3.7208130523400697E-2</v>
      </c>
    </row>
    <row r="6" spans="1:20" x14ac:dyDescent="0.55000000000000004">
      <c r="A6" s="17">
        <v>18</v>
      </c>
      <c r="B6" t="s">
        <v>48</v>
      </c>
      <c r="C6" t="s">
        <v>54</v>
      </c>
      <c r="D6" t="s">
        <v>9</v>
      </c>
      <c r="E6" s="2">
        <v>36.343575863563956</v>
      </c>
      <c r="F6" s="2">
        <v>2.0086429361359772</v>
      </c>
      <c r="G6" s="6"/>
      <c r="H6">
        <v>18</v>
      </c>
      <c r="I6" t="s">
        <v>48</v>
      </c>
      <c r="J6" t="s">
        <v>54</v>
      </c>
      <c r="K6" t="s">
        <v>9</v>
      </c>
      <c r="L6" s="1">
        <v>0.68427177193353872</v>
      </c>
      <c r="M6" s="1">
        <v>2.7271608301730216E-2</v>
      </c>
      <c r="N6" s="6"/>
      <c r="O6">
        <v>34</v>
      </c>
      <c r="P6" t="s">
        <v>48</v>
      </c>
      <c r="Q6" t="s">
        <v>54</v>
      </c>
      <c r="R6" t="s">
        <v>21</v>
      </c>
      <c r="S6" s="3">
        <v>0.91881982097991721</v>
      </c>
      <c r="T6" s="13">
        <v>6.6856519694574804E-2</v>
      </c>
    </row>
    <row r="7" spans="1:20" x14ac:dyDescent="0.55000000000000004">
      <c r="A7" s="17">
        <v>18</v>
      </c>
      <c r="B7" t="s">
        <v>48</v>
      </c>
      <c r="C7" t="s">
        <v>54</v>
      </c>
      <c r="D7" t="s">
        <v>21</v>
      </c>
      <c r="E7" s="2">
        <v>2.4459071641912105</v>
      </c>
      <c r="F7" s="2">
        <v>0.19600894011008485</v>
      </c>
      <c r="G7" s="6"/>
      <c r="H7">
        <v>18</v>
      </c>
      <c r="I7" t="s">
        <v>48</v>
      </c>
      <c r="J7" t="s">
        <v>54</v>
      </c>
      <c r="K7" t="s">
        <v>21</v>
      </c>
      <c r="L7" s="1">
        <v>0.52709720304174046</v>
      </c>
      <c r="M7" s="1">
        <v>5.4474779735755069E-2</v>
      </c>
      <c r="N7" s="6"/>
      <c r="O7">
        <v>42</v>
      </c>
      <c r="P7" t="s">
        <v>49</v>
      </c>
      <c r="Q7" t="s">
        <v>54</v>
      </c>
      <c r="R7" t="s">
        <v>9</v>
      </c>
      <c r="S7" s="3">
        <v>1.9140566096656417</v>
      </c>
      <c r="T7" s="13">
        <v>0.20961171211663354</v>
      </c>
    </row>
    <row r="8" spans="1:20" x14ac:dyDescent="0.55000000000000004">
      <c r="A8" s="17">
        <v>33</v>
      </c>
      <c r="B8" t="s">
        <v>48</v>
      </c>
      <c r="C8" t="s">
        <v>54</v>
      </c>
      <c r="D8" t="s">
        <v>9</v>
      </c>
      <c r="E8" s="2">
        <v>33.635080964431559</v>
      </c>
      <c r="F8" s="2">
        <v>2.5373454016503159</v>
      </c>
      <c r="G8" s="6"/>
      <c r="H8">
        <v>33</v>
      </c>
      <c r="I8" t="s">
        <v>48</v>
      </c>
      <c r="J8" t="s">
        <v>54</v>
      </c>
      <c r="K8" t="s">
        <v>9</v>
      </c>
      <c r="L8" s="1">
        <v>0.60178869674067159</v>
      </c>
      <c r="M8" s="1">
        <v>4.9777230869699568E-2</v>
      </c>
      <c r="N8" s="6"/>
      <c r="O8">
        <v>42</v>
      </c>
      <c r="P8" t="s">
        <v>49</v>
      </c>
      <c r="Q8" t="s">
        <v>54</v>
      </c>
      <c r="R8" t="s">
        <v>21</v>
      </c>
      <c r="S8" s="3">
        <v>1.1907829946473412</v>
      </c>
      <c r="T8" s="13">
        <v>8.2802265409731499E-2</v>
      </c>
    </row>
    <row r="9" spans="1:20" x14ac:dyDescent="0.55000000000000004">
      <c r="A9" s="17">
        <v>33</v>
      </c>
      <c r="B9" t="s">
        <v>48</v>
      </c>
      <c r="C9" t="s">
        <v>54</v>
      </c>
      <c r="D9" t="s">
        <v>21</v>
      </c>
      <c r="E9" s="2">
        <v>2.2526343283998687</v>
      </c>
      <c r="F9" s="2">
        <v>0.12188632619235894</v>
      </c>
      <c r="G9" s="6"/>
      <c r="H9">
        <v>33</v>
      </c>
      <c r="I9" t="s">
        <v>48</v>
      </c>
      <c r="J9" t="s">
        <v>54</v>
      </c>
      <c r="K9" t="s">
        <v>21</v>
      </c>
      <c r="L9" s="1">
        <v>0.4353960756742099</v>
      </c>
      <c r="M9" s="1">
        <v>3.2339708200285415E-2</v>
      </c>
      <c r="N9" s="6"/>
      <c r="O9">
        <v>55</v>
      </c>
      <c r="P9" t="s">
        <v>49</v>
      </c>
      <c r="Q9" t="s">
        <v>54</v>
      </c>
      <c r="R9" t="s">
        <v>9</v>
      </c>
      <c r="S9" s="3">
        <v>1.2777072368913223</v>
      </c>
      <c r="T9" s="13">
        <v>0.21423030040962862</v>
      </c>
    </row>
    <row r="10" spans="1:20" x14ac:dyDescent="0.55000000000000004">
      <c r="A10" s="17">
        <v>41</v>
      </c>
      <c r="B10" t="s">
        <v>49</v>
      </c>
      <c r="C10" t="s">
        <v>54</v>
      </c>
      <c r="D10" t="s">
        <v>9</v>
      </c>
      <c r="E10" s="2">
        <v>36.109245318004533</v>
      </c>
      <c r="F10" s="2">
        <v>2.517773305170389</v>
      </c>
      <c r="G10" s="6"/>
      <c r="H10">
        <v>41</v>
      </c>
      <c r="I10" t="s">
        <v>49</v>
      </c>
      <c r="J10" t="s">
        <v>54</v>
      </c>
      <c r="K10" t="s">
        <v>9</v>
      </c>
      <c r="L10" s="1">
        <v>0.71723663220382439</v>
      </c>
      <c r="M10" s="1">
        <v>2.0350625455126697E-2</v>
      </c>
      <c r="N10" s="6"/>
      <c r="O10">
        <v>55</v>
      </c>
      <c r="P10" t="s">
        <v>49</v>
      </c>
      <c r="Q10" t="s">
        <v>54</v>
      </c>
      <c r="R10" t="s">
        <v>21</v>
      </c>
      <c r="S10" s="3">
        <v>0.60944069423372271</v>
      </c>
      <c r="T10" s="13">
        <v>9.9743246009442441E-2</v>
      </c>
    </row>
    <row r="11" spans="1:20" x14ac:dyDescent="0.55000000000000004">
      <c r="A11" s="17">
        <v>41</v>
      </c>
      <c r="B11" t="s">
        <v>49</v>
      </c>
      <c r="C11" t="s">
        <v>54</v>
      </c>
      <c r="D11" t="s">
        <v>21</v>
      </c>
      <c r="E11" s="2">
        <v>2.5836896795061657</v>
      </c>
      <c r="F11" s="2">
        <v>9.0905277837351903E-2</v>
      </c>
      <c r="G11" s="6"/>
      <c r="H11">
        <v>41</v>
      </c>
      <c r="I11" t="s">
        <v>49</v>
      </c>
      <c r="J11" t="s">
        <v>54</v>
      </c>
      <c r="K11" t="s">
        <v>21</v>
      </c>
      <c r="L11" s="1">
        <v>0.44350448840851953</v>
      </c>
      <c r="M11" s="1">
        <v>2.7574144097191434E-2</v>
      </c>
      <c r="N11" s="6"/>
      <c r="O11">
        <v>59</v>
      </c>
      <c r="P11" t="s">
        <v>49</v>
      </c>
      <c r="Q11" t="s">
        <v>54</v>
      </c>
      <c r="R11" t="s">
        <v>9</v>
      </c>
      <c r="S11" s="3">
        <v>0.96774861347970909</v>
      </c>
      <c r="T11" s="13">
        <v>0.12907608704915252</v>
      </c>
    </row>
    <row r="12" spans="1:20" x14ac:dyDescent="0.55000000000000004">
      <c r="A12" s="17">
        <v>43</v>
      </c>
      <c r="B12" t="s">
        <v>49</v>
      </c>
      <c r="C12" t="s">
        <v>54</v>
      </c>
      <c r="D12" t="s">
        <v>9</v>
      </c>
      <c r="E12" s="2">
        <v>33.094373042720278</v>
      </c>
      <c r="F12" s="2">
        <v>2.4206023488846315</v>
      </c>
      <c r="G12" s="6"/>
      <c r="H12">
        <v>43</v>
      </c>
      <c r="I12" t="s">
        <v>49</v>
      </c>
      <c r="J12" t="s">
        <v>54</v>
      </c>
      <c r="K12" t="s">
        <v>9</v>
      </c>
      <c r="L12" s="1">
        <v>0.63202607100530872</v>
      </c>
      <c r="M12" s="1">
        <v>4.5919804517037276E-2</v>
      </c>
      <c r="N12" s="6"/>
      <c r="O12">
        <v>59</v>
      </c>
      <c r="P12" t="s">
        <v>49</v>
      </c>
      <c r="Q12" t="s">
        <v>54</v>
      </c>
      <c r="R12" t="s">
        <v>21</v>
      </c>
      <c r="S12" s="3">
        <v>0.49165740845247569</v>
      </c>
      <c r="T12" s="13">
        <v>9.1801079648189635E-2</v>
      </c>
    </row>
    <row r="13" spans="1:20" x14ac:dyDescent="0.55000000000000004">
      <c r="A13" s="17">
        <v>43</v>
      </c>
      <c r="B13" t="s">
        <v>49</v>
      </c>
      <c r="C13" t="s">
        <v>54</v>
      </c>
      <c r="D13" t="s">
        <v>21</v>
      </c>
      <c r="E13" s="2">
        <v>2.5484895498152076</v>
      </c>
      <c r="F13" s="2">
        <v>0.12650210534871464</v>
      </c>
      <c r="G13" s="6"/>
      <c r="H13">
        <v>43</v>
      </c>
      <c r="I13" t="s">
        <v>49</v>
      </c>
      <c r="J13" t="s">
        <v>54</v>
      </c>
      <c r="K13" t="s">
        <v>21</v>
      </c>
      <c r="L13" s="1">
        <v>0.42418255176405506</v>
      </c>
      <c r="M13" s="1">
        <v>3.1989714700024145E-2</v>
      </c>
      <c r="N13" s="6"/>
      <c r="O13">
        <v>67</v>
      </c>
      <c r="P13" t="s">
        <v>49</v>
      </c>
      <c r="Q13" t="s">
        <v>54</v>
      </c>
      <c r="R13" t="s">
        <v>9</v>
      </c>
      <c r="S13" s="3">
        <v>0.70357506358557431</v>
      </c>
      <c r="T13" s="13">
        <v>0.25815774912955075</v>
      </c>
    </row>
    <row r="14" spans="1:20" x14ac:dyDescent="0.55000000000000004">
      <c r="A14" s="17">
        <v>48</v>
      </c>
      <c r="B14" t="s">
        <v>49</v>
      </c>
      <c r="C14" t="s">
        <v>54</v>
      </c>
      <c r="D14" t="s">
        <v>9</v>
      </c>
      <c r="E14" s="2">
        <v>35.697223665534246</v>
      </c>
      <c r="F14" s="2">
        <v>3.1294351011328057</v>
      </c>
      <c r="G14" s="6"/>
      <c r="H14">
        <v>48</v>
      </c>
      <c r="I14" t="s">
        <v>49</v>
      </c>
      <c r="J14" t="s">
        <v>54</v>
      </c>
      <c r="K14" t="s">
        <v>9</v>
      </c>
      <c r="L14" s="1">
        <v>0.79689936722581112</v>
      </c>
      <c r="M14" s="1">
        <v>4.0590074730951893E-2</v>
      </c>
      <c r="N14" s="6"/>
      <c r="O14">
        <v>67</v>
      </c>
      <c r="P14" t="s">
        <v>49</v>
      </c>
      <c r="Q14" t="s">
        <v>54</v>
      </c>
      <c r="R14" t="s">
        <v>21</v>
      </c>
      <c r="S14" s="3">
        <v>0.47036314881350971</v>
      </c>
      <c r="T14" s="13">
        <v>0.11172945292885002</v>
      </c>
    </row>
    <row r="15" spans="1:20" x14ac:dyDescent="0.55000000000000004">
      <c r="A15" s="17">
        <v>48</v>
      </c>
      <c r="B15" t="s">
        <v>49</v>
      </c>
      <c r="C15" t="s">
        <v>54</v>
      </c>
      <c r="D15" t="s">
        <v>21</v>
      </c>
      <c r="E15" s="2">
        <v>2.3367525311712325</v>
      </c>
      <c r="F15" s="2">
        <v>0.10805202699335065</v>
      </c>
      <c r="G15" s="6"/>
      <c r="H15">
        <v>48</v>
      </c>
      <c r="I15" t="s">
        <v>49</v>
      </c>
      <c r="J15" t="s">
        <v>54</v>
      </c>
      <c r="K15" t="s">
        <v>21</v>
      </c>
      <c r="L15" s="1">
        <v>0.34045892411674927</v>
      </c>
      <c r="M15" s="1">
        <v>3.9410423054747686E-2</v>
      </c>
      <c r="N15" s="6"/>
      <c r="O15">
        <v>74</v>
      </c>
      <c r="P15" t="s">
        <v>50</v>
      </c>
      <c r="Q15" t="s">
        <v>54</v>
      </c>
      <c r="R15" t="s">
        <v>9</v>
      </c>
      <c r="S15" s="3">
        <v>0.88772285710031451</v>
      </c>
      <c r="T15" s="13">
        <v>0</v>
      </c>
    </row>
    <row r="16" spans="1:20" x14ac:dyDescent="0.55000000000000004">
      <c r="A16" s="17">
        <v>68</v>
      </c>
      <c r="B16" t="s">
        <v>49</v>
      </c>
      <c r="C16" t="s">
        <v>54</v>
      </c>
      <c r="D16" t="s">
        <v>9</v>
      </c>
      <c r="E16" s="2">
        <v>30.657040393053315</v>
      </c>
      <c r="F16" s="2">
        <v>2.5450765257313503</v>
      </c>
      <c r="G16" s="6"/>
      <c r="H16">
        <v>68</v>
      </c>
      <c r="I16" t="s">
        <v>49</v>
      </c>
      <c r="J16" t="s">
        <v>54</v>
      </c>
      <c r="K16" t="s">
        <v>9</v>
      </c>
      <c r="L16" s="1">
        <v>0.67108548825322312</v>
      </c>
      <c r="M16" s="1">
        <v>8.2679872778125399E-2</v>
      </c>
      <c r="N16" s="6"/>
      <c r="O16">
        <v>74</v>
      </c>
      <c r="P16" t="s">
        <v>50</v>
      </c>
      <c r="Q16" t="s">
        <v>54</v>
      </c>
      <c r="R16" t="s">
        <v>21</v>
      </c>
      <c r="S16" s="3">
        <v>0.12756222505160725</v>
      </c>
      <c r="T16" s="13">
        <v>2.5587001021576117E-2</v>
      </c>
    </row>
    <row r="17" spans="1:20" x14ac:dyDescent="0.55000000000000004">
      <c r="A17" s="17">
        <v>68</v>
      </c>
      <c r="B17" t="s">
        <v>49</v>
      </c>
      <c r="C17" t="s">
        <v>54</v>
      </c>
      <c r="D17" t="s">
        <v>21</v>
      </c>
      <c r="E17" s="2">
        <v>2.051051543079117</v>
      </c>
      <c r="F17" s="2">
        <v>0.24814233913645842</v>
      </c>
      <c r="G17" s="6"/>
      <c r="H17">
        <v>68</v>
      </c>
      <c r="I17" t="s">
        <v>49</v>
      </c>
      <c r="J17" t="s">
        <v>54</v>
      </c>
      <c r="K17" t="s">
        <v>21</v>
      </c>
      <c r="L17" s="1">
        <v>0.28196344006579432</v>
      </c>
      <c r="M17" s="1">
        <v>9.9749140090781327E-2</v>
      </c>
      <c r="N17" s="6"/>
      <c r="O17">
        <v>81</v>
      </c>
      <c r="P17" t="s">
        <v>50</v>
      </c>
      <c r="Q17" t="s">
        <v>54</v>
      </c>
      <c r="R17" t="s">
        <v>9</v>
      </c>
      <c r="S17" s="3">
        <v>0.35159788043394158</v>
      </c>
      <c r="T17" s="13">
        <v>4.9204079960967866E-2</v>
      </c>
    </row>
    <row r="18" spans="1:20" x14ac:dyDescent="0.55000000000000004">
      <c r="A18" s="17">
        <v>75</v>
      </c>
      <c r="B18" t="s">
        <v>50</v>
      </c>
      <c r="C18" t="s">
        <v>54</v>
      </c>
      <c r="D18" t="s">
        <v>9</v>
      </c>
      <c r="E18" s="2">
        <v>43.150989433721399</v>
      </c>
      <c r="F18" s="2">
        <v>5.1232556989156421</v>
      </c>
      <c r="G18" s="6"/>
      <c r="H18">
        <v>75</v>
      </c>
      <c r="I18" t="s">
        <v>50</v>
      </c>
      <c r="J18" t="s">
        <v>54</v>
      </c>
      <c r="K18" t="s">
        <v>9</v>
      </c>
      <c r="L18" s="1">
        <v>0.86345696308298248</v>
      </c>
      <c r="M18" s="1">
        <v>0.11250432544087849</v>
      </c>
      <c r="N18" s="6"/>
      <c r="O18">
        <v>81</v>
      </c>
      <c r="P18" t="s">
        <v>50</v>
      </c>
      <c r="Q18" t="s">
        <v>54</v>
      </c>
      <c r="R18" t="s">
        <v>21</v>
      </c>
      <c r="S18" s="3">
        <v>0.14299741331934229</v>
      </c>
      <c r="T18" s="13">
        <v>6.7055714834825142E-2</v>
      </c>
    </row>
    <row r="19" spans="1:20" x14ac:dyDescent="0.55000000000000004">
      <c r="A19" s="17">
        <v>75</v>
      </c>
      <c r="B19" t="s">
        <v>50</v>
      </c>
      <c r="C19" t="s">
        <v>54</v>
      </c>
      <c r="D19" t="s">
        <v>21</v>
      </c>
      <c r="E19" s="2">
        <v>1.0520517707617949</v>
      </c>
      <c r="F19" s="2">
        <v>0.33693602415677804</v>
      </c>
      <c r="G19" s="6"/>
      <c r="H19">
        <v>75</v>
      </c>
      <c r="I19" t="s">
        <v>50</v>
      </c>
      <c r="J19" t="s">
        <v>54</v>
      </c>
      <c r="K19" t="s">
        <v>21</v>
      </c>
      <c r="L19" s="1">
        <v>5.2799526635119278E-3</v>
      </c>
      <c r="M19" s="1">
        <v>4.3081252475740857E-3</v>
      </c>
      <c r="N19" s="6"/>
      <c r="O19">
        <v>87</v>
      </c>
      <c r="P19" t="s">
        <v>50</v>
      </c>
      <c r="Q19" t="s">
        <v>54</v>
      </c>
      <c r="R19" t="s">
        <v>9</v>
      </c>
      <c r="S19" s="3">
        <v>0.4846282473401754</v>
      </c>
      <c r="T19" s="13">
        <v>0.24057808053223217</v>
      </c>
    </row>
    <row r="20" spans="1:20" x14ac:dyDescent="0.55000000000000004">
      <c r="A20" s="17">
        <v>81</v>
      </c>
      <c r="B20" t="s">
        <v>50</v>
      </c>
      <c r="C20" t="s">
        <v>54</v>
      </c>
      <c r="D20" t="s">
        <v>9</v>
      </c>
      <c r="E20" s="2">
        <v>36.635296385833698</v>
      </c>
      <c r="F20" s="2">
        <v>3.6693822710547197</v>
      </c>
      <c r="G20" s="6"/>
      <c r="H20">
        <v>81</v>
      </c>
      <c r="I20" t="s">
        <v>50</v>
      </c>
      <c r="J20" t="s">
        <v>54</v>
      </c>
      <c r="K20" t="s">
        <v>9</v>
      </c>
      <c r="L20" s="1">
        <v>0.59082349222687014</v>
      </c>
      <c r="M20" s="1">
        <v>0.15702948134339048</v>
      </c>
      <c r="N20" s="6"/>
      <c r="O20">
        <v>87</v>
      </c>
      <c r="P20" t="s">
        <v>50</v>
      </c>
      <c r="Q20" t="s">
        <v>54</v>
      </c>
      <c r="R20" t="s">
        <v>21</v>
      </c>
      <c r="S20" s="3">
        <v>0.16243611161906352</v>
      </c>
      <c r="T20" s="13">
        <v>7.5518224263866202E-2</v>
      </c>
    </row>
    <row r="21" spans="1:20" x14ac:dyDescent="0.55000000000000004">
      <c r="A21" s="17">
        <v>81</v>
      </c>
      <c r="B21" t="s">
        <v>50</v>
      </c>
      <c r="C21" t="s">
        <v>54</v>
      </c>
      <c r="D21" t="s">
        <v>21</v>
      </c>
      <c r="E21" s="2">
        <v>0.55366127552989752</v>
      </c>
      <c r="F21" s="2">
        <v>0.12809322487601602</v>
      </c>
      <c r="G21" s="6"/>
      <c r="H21">
        <v>81</v>
      </c>
      <c r="I21" t="s">
        <v>50</v>
      </c>
      <c r="J21" t="s">
        <v>54</v>
      </c>
      <c r="K21" t="s">
        <v>21</v>
      </c>
      <c r="L21" s="1">
        <v>8.1228481515394047E-4</v>
      </c>
      <c r="M21" s="1">
        <v>2.735754514545682E-4</v>
      </c>
      <c r="N21" s="6"/>
      <c r="O21">
        <v>95</v>
      </c>
      <c r="P21" t="s">
        <v>50</v>
      </c>
      <c r="Q21" t="s">
        <v>54</v>
      </c>
      <c r="R21" t="s">
        <v>9</v>
      </c>
      <c r="S21" s="3">
        <v>0.55299793766643901</v>
      </c>
      <c r="T21" s="13">
        <v>0.21621786140988747</v>
      </c>
    </row>
    <row r="22" spans="1:20" x14ac:dyDescent="0.55000000000000004">
      <c r="A22" s="17">
        <v>89</v>
      </c>
      <c r="B22" t="s">
        <v>50</v>
      </c>
      <c r="C22" t="s">
        <v>54</v>
      </c>
      <c r="D22" t="s">
        <v>9</v>
      </c>
      <c r="E22" s="2">
        <v>35.053240930205291</v>
      </c>
      <c r="F22" s="2">
        <v>2.1995754624393746</v>
      </c>
      <c r="G22" s="6"/>
      <c r="H22">
        <v>89</v>
      </c>
      <c r="I22" t="s">
        <v>50</v>
      </c>
      <c r="J22" t="s">
        <v>54</v>
      </c>
      <c r="K22" t="s">
        <v>9</v>
      </c>
      <c r="L22" s="1">
        <v>0.33530041893889456</v>
      </c>
      <c r="M22" s="1">
        <v>0.183301905004842</v>
      </c>
      <c r="N22" s="6"/>
      <c r="O22">
        <v>95</v>
      </c>
      <c r="P22" t="s">
        <v>50</v>
      </c>
      <c r="Q22" t="s">
        <v>54</v>
      </c>
      <c r="R22" t="s">
        <v>21</v>
      </c>
      <c r="S22" s="3">
        <v>0.25712348389249706</v>
      </c>
      <c r="T22" s="13">
        <v>0.11495721680927194</v>
      </c>
    </row>
    <row r="23" spans="1:20" x14ac:dyDescent="0.55000000000000004">
      <c r="A23" s="17">
        <v>89</v>
      </c>
      <c r="B23" t="s">
        <v>50</v>
      </c>
      <c r="C23" t="s">
        <v>54</v>
      </c>
      <c r="D23" t="s">
        <v>21</v>
      </c>
      <c r="E23" s="2">
        <v>0.52573349722387663</v>
      </c>
      <c r="F23" s="2">
        <v>0.15832109457386614</v>
      </c>
      <c r="G23" s="6"/>
      <c r="H23">
        <v>89</v>
      </c>
      <c r="I23" t="s">
        <v>50</v>
      </c>
      <c r="J23" t="s">
        <v>54</v>
      </c>
      <c r="K23" t="s">
        <v>21</v>
      </c>
      <c r="L23" s="1">
        <v>1.0936148299333312E-3</v>
      </c>
      <c r="M23" s="1">
        <v>1.0123567779914634E-3</v>
      </c>
      <c r="N23" s="6"/>
      <c r="O23">
        <v>101</v>
      </c>
      <c r="P23" t="s">
        <v>50</v>
      </c>
      <c r="Q23" t="s">
        <v>54</v>
      </c>
      <c r="R23" t="s">
        <v>9</v>
      </c>
      <c r="S23" s="3">
        <v>0.93246484395841733</v>
      </c>
      <c r="T23" s="13">
        <v>0.28876393061915229</v>
      </c>
    </row>
    <row r="24" spans="1:20" x14ac:dyDescent="0.55000000000000004">
      <c r="A24" s="17">
        <v>96</v>
      </c>
      <c r="B24" t="s">
        <v>50</v>
      </c>
      <c r="C24" t="s">
        <v>54</v>
      </c>
      <c r="D24" t="s">
        <v>9</v>
      </c>
      <c r="E24" s="2">
        <v>18.186734756473644</v>
      </c>
      <c r="F24" s="2">
        <v>4.6174681964618722</v>
      </c>
      <c r="G24" s="6"/>
      <c r="H24">
        <v>96</v>
      </c>
      <c r="I24" t="s">
        <v>50</v>
      </c>
      <c r="J24" t="s">
        <v>54</v>
      </c>
      <c r="K24" t="s">
        <v>9</v>
      </c>
      <c r="L24" s="1">
        <v>8.3050315787116274E-2</v>
      </c>
      <c r="M24" s="1">
        <v>8.0091925093219843E-2</v>
      </c>
      <c r="N24" s="6"/>
      <c r="O24">
        <v>101</v>
      </c>
      <c r="P24" t="s">
        <v>50</v>
      </c>
      <c r="Q24" t="s">
        <v>54</v>
      </c>
      <c r="R24" t="s">
        <v>21</v>
      </c>
      <c r="S24" s="3">
        <v>0.28793066187594202</v>
      </c>
      <c r="T24" s="13">
        <v>0.12490629725019566</v>
      </c>
    </row>
    <row r="25" spans="1:20" x14ac:dyDescent="0.55000000000000004">
      <c r="A25" s="17">
        <v>96</v>
      </c>
      <c r="B25" t="s">
        <v>50</v>
      </c>
      <c r="C25" t="s">
        <v>54</v>
      </c>
      <c r="D25" t="s">
        <v>21</v>
      </c>
      <c r="E25" s="2">
        <v>0.21219235526188807</v>
      </c>
      <c r="F25" s="2">
        <v>3.1833637041628969E-2</v>
      </c>
      <c r="G25" s="6"/>
      <c r="H25">
        <v>96</v>
      </c>
      <c r="I25" t="s">
        <v>50</v>
      </c>
      <c r="J25" t="s">
        <v>54</v>
      </c>
      <c r="K25" t="s">
        <v>21</v>
      </c>
      <c r="L25" s="1">
        <v>1.2943961694642677E-4</v>
      </c>
      <c r="M25" s="1">
        <v>9.7818988924097157E-5</v>
      </c>
      <c r="N25" s="6"/>
      <c r="O25">
        <v>108</v>
      </c>
      <c r="P25" t="s">
        <v>50</v>
      </c>
      <c r="Q25" t="s">
        <v>54</v>
      </c>
      <c r="R25" t="s">
        <v>9</v>
      </c>
      <c r="S25" s="3">
        <v>0.68150677671056703</v>
      </c>
      <c r="T25" s="13">
        <v>0.22828275268847328</v>
      </c>
    </row>
    <row r="26" spans="1:20" x14ac:dyDescent="0.55000000000000004">
      <c r="A26" s="17">
        <v>103</v>
      </c>
      <c r="B26" t="s">
        <v>50</v>
      </c>
      <c r="C26" t="s">
        <v>54</v>
      </c>
      <c r="D26" t="s">
        <v>9</v>
      </c>
      <c r="E26" s="2">
        <v>14.173256812945249</v>
      </c>
      <c r="F26" s="2">
        <v>4.450530716842886</v>
      </c>
      <c r="G26" s="6"/>
      <c r="H26">
        <v>103</v>
      </c>
      <c r="I26" t="s">
        <v>50</v>
      </c>
      <c r="J26" t="s">
        <v>54</v>
      </c>
      <c r="K26" t="s">
        <v>9</v>
      </c>
      <c r="L26" s="1">
        <v>8.2154270485676931E-2</v>
      </c>
      <c r="M26" s="1">
        <v>8.129407888790488E-2</v>
      </c>
      <c r="N26" s="6"/>
      <c r="O26">
        <v>108</v>
      </c>
      <c r="P26" t="s">
        <v>50</v>
      </c>
      <c r="Q26" t="s">
        <v>54</v>
      </c>
      <c r="R26" t="s">
        <v>21</v>
      </c>
      <c r="S26" s="3">
        <v>0.35098730623437524</v>
      </c>
      <c r="T26" s="13">
        <v>0.14251445347168112</v>
      </c>
    </row>
    <row r="27" spans="1:20" x14ac:dyDescent="0.55000000000000004">
      <c r="A27" s="17">
        <v>103</v>
      </c>
      <c r="B27" t="s">
        <v>50</v>
      </c>
      <c r="C27" t="s">
        <v>54</v>
      </c>
      <c r="D27" t="s">
        <v>21</v>
      </c>
      <c r="E27" s="2">
        <v>0</v>
      </c>
      <c r="F27" s="2">
        <v>0</v>
      </c>
      <c r="G27" s="6"/>
      <c r="H27">
        <v>103</v>
      </c>
      <c r="I27" t="s">
        <v>50</v>
      </c>
      <c r="J27" t="s">
        <v>54</v>
      </c>
      <c r="K27" t="s">
        <v>21</v>
      </c>
      <c r="L27" s="1">
        <v>1.8328805965312688E-4</v>
      </c>
      <c r="M27" s="1">
        <v>1.323727711723232E-4</v>
      </c>
      <c r="N27" s="6"/>
      <c r="O27">
        <v>115</v>
      </c>
      <c r="P27" t="s">
        <v>50</v>
      </c>
      <c r="Q27" t="s">
        <v>54</v>
      </c>
      <c r="R27" t="s">
        <v>9</v>
      </c>
      <c r="S27" s="3">
        <v>0.63447139272266895</v>
      </c>
      <c r="T27" s="13">
        <v>0.33889908255833545</v>
      </c>
    </row>
    <row r="28" spans="1:20" x14ac:dyDescent="0.55000000000000004">
      <c r="A28" s="17">
        <v>75</v>
      </c>
      <c r="B28" t="s">
        <v>50</v>
      </c>
      <c r="C28" t="s">
        <v>54</v>
      </c>
      <c r="D28" t="s">
        <v>3</v>
      </c>
      <c r="E28" s="2">
        <v>7.0401581613984856</v>
      </c>
      <c r="F28" s="2">
        <v>2.4905510119079808</v>
      </c>
      <c r="G28" s="6"/>
      <c r="H28">
        <v>75</v>
      </c>
      <c r="I28" t="s">
        <v>50</v>
      </c>
      <c r="J28" t="s">
        <v>54</v>
      </c>
      <c r="K28" t="s">
        <v>3</v>
      </c>
      <c r="L28" s="1">
        <v>2.5395254662845517E-3</v>
      </c>
      <c r="M28" s="1">
        <v>8.5133452383137848E-4</v>
      </c>
      <c r="N28" s="6"/>
      <c r="O28">
        <v>115</v>
      </c>
      <c r="P28" t="s">
        <v>50</v>
      </c>
      <c r="Q28" t="s">
        <v>54</v>
      </c>
      <c r="R28" t="s">
        <v>21</v>
      </c>
      <c r="S28" s="3">
        <v>0.38726758384712345</v>
      </c>
      <c r="T28" s="13">
        <v>0.12491909190918415</v>
      </c>
    </row>
    <row r="29" spans="1:20" x14ac:dyDescent="0.55000000000000004">
      <c r="A29" s="17">
        <v>75</v>
      </c>
      <c r="B29" t="s">
        <v>50</v>
      </c>
      <c r="C29" t="s">
        <v>54</v>
      </c>
      <c r="D29" t="s">
        <v>15</v>
      </c>
      <c r="E29" s="2">
        <v>0.54956079107882361</v>
      </c>
      <c r="F29" s="2">
        <v>0.13435601777021414</v>
      </c>
      <c r="G29" s="6"/>
      <c r="H29">
        <v>75</v>
      </c>
      <c r="I29" t="s">
        <v>50</v>
      </c>
      <c r="J29" t="s">
        <v>54</v>
      </c>
      <c r="K29" t="s">
        <v>15</v>
      </c>
      <c r="L29" s="1">
        <v>1.2497618526485837E-3</v>
      </c>
      <c r="M29" s="1">
        <v>4.4056178462474214E-4</v>
      </c>
      <c r="N29" s="6"/>
      <c r="O29">
        <v>74</v>
      </c>
      <c r="P29" t="s">
        <v>50</v>
      </c>
      <c r="Q29" t="s">
        <v>54</v>
      </c>
      <c r="R29" t="s">
        <v>3</v>
      </c>
      <c r="S29" s="3">
        <v>0.3074143328845399</v>
      </c>
      <c r="T29" s="13">
        <v>9.8642032211578509E-2</v>
      </c>
    </row>
    <row r="30" spans="1:20" x14ac:dyDescent="0.55000000000000004">
      <c r="A30" s="17">
        <v>81</v>
      </c>
      <c r="B30" t="s">
        <v>50</v>
      </c>
      <c r="C30" t="s">
        <v>54</v>
      </c>
      <c r="D30" t="s">
        <v>3</v>
      </c>
      <c r="E30" s="2">
        <v>3.7314140217691261</v>
      </c>
      <c r="F30" s="2">
        <v>1.3349869095127636</v>
      </c>
      <c r="G30" s="6"/>
      <c r="H30">
        <v>81</v>
      </c>
      <c r="I30" t="s">
        <v>50</v>
      </c>
      <c r="J30" t="s">
        <v>54</v>
      </c>
      <c r="K30" t="s">
        <v>3</v>
      </c>
      <c r="L30" s="1">
        <v>8.4127318096281734E-4</v>
      </c>
      <c r="M30" s="1">
        <v>2.4190967029140997E-4</v>
      </c>
      <c r="N30" s="6"/>
      <c r="O30">
        <v>74</v>
      </c>
      <c r="P30" t="s">
        <v>50</v>
      </c>
      <c r="Q30" t="s">
        <v>54</v>
      </c>
      <c r="R30" t="s">
        <v>15</v>
      </c>
      <c r="S30" s="3">
        <v>4.7335322958437308E-2</v>
      </c>
      <c r="T30" s="13">
        <v>1.9715633220319384E-2</v>
      </c>
    </row>
    <row r="31" spans="1:20" x14ac:dyDescent="0.55000000000000004">
      <c r="A31" s="17">
        <v>81</v>
      </c>
      <c r="B31" t="s">
        <v>50</v>
      </c>
      <c r="C31" t="s">
        <v>54</v>
      </c>
      <c r="D31" t="s">
        <v>15</v>
      </c>
      <c r="E31" s="2">
        <v>0.24225577269490267</v>
      </c>
      <c r="F31" s="2">
        <v>8.1343633937352236E-2</v>
      </c>
      <c r="G31" s="6"/>
      <c r="H31">
        <v>81</v>
      </c>
      <c r="I31" t="s">
        <v>50</v>
      </c>
      <c r="J31" t="s">
        <v>54</v>
      </c>
      <c r="K31" t="s">
        <v>15</v>
      </c>
      <c r="L31" s="1">
        <v>2.7550947547817556E-4</v>
      </c>
      <c r="M31" s="1">
        <v>9.5551860685705385E-5</v>
      </c>
      <c r="N31" s="6"/>
      <c r="O31">
        <v>81</v>
      </c>
      <c r="P31" t="s">
        <v>50</v>
      </c>
      <c r="Q31" t="s">
        <v>54</v>
      </c>
      <c r="R31" t="s">
        <v>3</v>
      </c>
      <c r="S31" s="3">
        <v>0.45813733182544647</v>
      </c>
      <c r="T31" s="13">
        <v>0.16772403852232523</v>
      </c>
    </row>
    <row r="32" spans="1:20" x14ac:dyDescent="0.55000000000000004">
      <c r="A32" s="17">
        <v>89</v>
      </c>
      <c r="B32" t="s">
        <v>50</v>
      </c>
      <c r="C32" t="s">
        <v>54</v>
      </c>
      <c r="D32" t="s">
        <v>3</v>
      </c>
      <c r="E32" s="2">
        <v>2.1213274500546251</v>
      </c>
      <c r="F32" s="2">
        <v>0.66082365850057956</v>
      </c>
      <c r="G32" s="6"/>
      <c r="H32">
        <v>89</v>
      </c>
      <c r="I32" t="s">
        <v>50</v>
      </c>
      <c r="J32" t="s">
        <v>54</v>
      </c>
      <c r="K32" t="s">
        <v>3</v>
      </c>
      <c r="L32" s="1">
        <v>2.3739595725173336E-4</v>
      </c>
      <c r="M32" s="1">
        <v>9.38557366468953E-5</v>
      </c>
      <c r="N32" s="6"/>
      <c r="O32">
        <v>81</v>
      </c>
      <c r="P32" t="s">
        <v>50</v>
      </c>
      <c r="Q32" t="s">
        <v>54</v>
      </c>
      <c r="R32" t="s">
        <v>15</v>
      </c>
      <c r="S32" s="3">
        <v>4.8562476268799414E-2</v>
      </c>
      <c r="T32" s="13">
        <v>2.6572081186906873E-2</v>
      </c>
    </row>
    <row r="33" spans="1:20" x14ac:dyDescent="0.55000000000000004">
      <c r="A33" s="17">
        <v>89</v>
      </c>
      <c r="B33" t="s">
        <v>50</v>
      </c>
      <c r="C33" t="s">
        <v>54</v>
      </c>
      <c r="D33" t="s">
        <v>15</v>
      </c>
      <c r="E33" s="2">
        <v>0.24799595993544704</v>
      </c>
      <c r="F33" s="2">
        <v>4.6433278515044578E-2</v>
      </c>
      <c r="G33" s="6"/>
      <c r="H33">
        <v>89</v>
      </c>
      <c r="I33" t="s">
        <v>50</v>
      </c>
      <c r="J33" t="s">
        <v>54</v>
      </c>
      <c r="K33" t="s">
        <v>15</v>
      </c>
      <c r="L33" s="1">
        <v>9.8320288170146647E-4</v>
      </c>
      <c r="M33" s="1">
        <v>8.8950323556847601E-4</v>
      </c>
      <c r="N33" s="6"/>
      <c r="O33">
        <v>87</v>
      </c>
      <c r="P33" t="s">
        <v>50</v>
      </c>
      <c r="Q33" t="s">
        <v>54</v>
      </c>
      <c r="R33" t="s">
        <v>3</v>
      </c>
      <c r="S33" s="3">
        <v>0.16399875095744307</v>
      </c>
      <c r="T33" s="13">
        <v>4.4375388543766638E-2</v>
      </c>
    </row>
    <row r="34" spans="1:20" x14ac:dyDescent="0.55000000000000004">
      <c r="A34" s="17">
        <v>96</v>
      </c>
      <c r="B34" t="s">
        <v>50</v>
      </c>
      <c r="C34" t="s">
        <v>54</v>
      </c>
      <c r="D34" t="s">
        <v>3</v>
      </c>
      <c r="E34" s="2">
        <v>0.88591860357295837</v>
      </c>
      <c r="F34" s="2">
        <v>0.12790838338389782</v>
      </c>
      <c r="G34" s="6"/>
      <c r="H34">
        <v>96</v>
      </c>
      <c r="I34" t="s">
        <v>50</v>
      </c>
      <c r="J34" t="s">
        <v>54</v>
      </c>
      <c r="K34" t="s">
        <v>3</v>
      </c>
      <c r="L34" s="1">
        <v>1.6713137879143555E-5</v>
      </c>
      <c r="M34" s="1">
        <v>2.8576262562589591E-6</v>
      </c>
      <c r="N34" s="6"/>
      <c r="O34">
        <v>87</v>
      </c>
      <c r="P34" t="s">
        <v>50</v>
      </c>
      <c r="Q34" t="s">
        <v>54</v>
      </c>
      <c r="R34" t="s">
        <v>15</v>
      </c>
      <c r="S34" s="3">
        <v>9.1936832663661233E-2</v>
      </c>
      <c r="T34" s="13">
        <v>2.7890381140595149E-2</v>
      </c>
    </row>
    <row r="35" spans="1:20" x14ac:dyDescent="0.55000000000000004">
      <c r="A35" s="17">
        <v>96</v>
      </c>
      <c r="B35" t="s">
        <v>50</v>
      </c>
      <c r="C35" t="s">
        <v>54</v>
      </c>
      <c r="D35" t="s">
        <v>15</v>
      </c>
      <c r="E35" s="2">
        <v>0.16272249466275196</v>
      </c>
      <c r="F35" s="2">
        <v>2.2737328117776134E-2</v>
      </c>
      <c r="G35" s="6"/>
      <c r="H35">
        <v>96</v>
      </c>
      <c r="I35" t="s">
        <v>50</v>
      </c>
      <c r="J35" t="s">
        <v>54</v>
      </c>
      <c r="K35" t="s">
        <v>15</v>
      </c>
      <c r="L35" s="1">
        <v>2.6889897124208285E-4</v>
      </c>
      <c r="M35" s="1">
        <v>2.4000518516055958E-4</v>
      </c>
      <c r="N35" s="6"/>
      <c r="O35">
        <v>95</v>
      </c>
      <c r="P35" t="s">
        <v>50</v>
      </c>
      <c r="Q35" t="s">
        <v>54</v>
      </c>
      <c r="R35" t="s">
        <v>3</v>
      </c>
      <c r="S35" s="3">
        <v>9.2030269735499631E-2</v>
      </c>
      <c r="T35" s="13">
        <v>4.0064083312671701E-2</v>
      </c>
    </row>
    <row r="36" spans="1:20" x14ac:dyDescent="0.55000000000000004">
      <c r="A36" s="17">
        <v>103</v>
      </c>
      <c r="B36" t="s">
        <v>50</v>
      </c>
      <c r="C36" t="s">
        <v>54</v>
      </c>
      <c r="D36" t="s">
        <v>3</v>
      </c>
      <c r="E36" s="2">
        <v>1.1418401853270752</v>
      </c>
      <c r="F36" s="2">
        <v>0.15180918139193983</v>
      </c>
      <c r="G36" s="6"/>
      <c r="H36">
        <v>103</v>
      </c>
      <c r="I36" t="s">
        <v>50</v>
      </c>
      <c r="J36" t="s">
        <v>54</v>
      </c>
      <c r="K36" t="s">
        <v>3</v>
      </c>
      <c r="L36" s="1">
        <v>1.6663756852511808E-5</v>
      </c>
      <c r="M36" s="1">
        <v>1.4974248585160978E-6</v>
      </c>
      <c r="N36" s="6"/>
      <c r="O36">
        <v>95</v>
      </c>
      <c r="P36" t="s">
        <v>50</v>
      </c>
      <c r="Q36" t="s">
        <v>54</v>
      </c>
      <c r="R36" t="s">
        <v>15</v>
      </c>
      <c r="S36" s="3">
        <v>8.0419642063194213E-2</v>
      </c>
      <c r="T36" s="13">
        <v>2.2151267791765995E-2</v>
      </c>
    </row>
    <row r="37" spans="1:20" x14ac:dyDescent="0.55000000000000004">
      <c r="A37" s="17">
        <v>103</v>
      </c>
      <c r="B37" t="s">
        <v>50</v>
      </c>
      <c r="C37" t="s">
        <v>54</v>
      </c>
      <c r="D37" t="s">
        <v>15</v>
      </c>
      <c r="E37" s="2">
        <v>0.20424593662182486</v>
      </c>
      <c r="F37" s="2">
        <v>4.3214898236046455E-2</v>
      </c>
      <c r="G37" s="6"/>
      <c r="H37">
        <v>103</v>
      </c>
      <c r="I37" t="s">
        <v>50</v>
      </c>
      <c r="J37" t="s">
        <v>54</v>
      </c>
      <c r="K37" t="s">
        <v>15</v>
      </c>
      <c r="L37" s="1">
        <v>3.4567941626561193E-4</v>
      </c>
      <c r="M37" s="1">
        <v>2.2664408015908217E-4</v>
      </c>
      <c r="N37" s="6"/>
      <c r="O37">
        <v>101</v>
      </c>
      <c r="P37" t="s">
        <v>50</v>
      </c>
      <c r="Q37" t="s">
        <v>54</v>
      </c>
      <c r="R37" t="s">
        <v>15</v>
      </c>
      <c r="S37" s="3">
        <v>0.24738267518413187</v>
      </c>
      <c r="T37" s="13">
        <v>5.1018163404402357E-2</v>
      </c>
    </row>
    <row r="38" spans="1:20" x14ac:dyDescent="0.55000000000000004">
      <c r="A38" s="17">
        <v>1</v>
      </c>
      <c r="B38" t="s">
        <v>48</v>
      </c>
      <c r="C38" t="s">
        <v>55</v>
      </c>
      <c r="D38" t="s">
        <v>9</v>
      </c>
      <c r="E38" s="2">
        <v>53.898740694792856</v>
      </c>
      <c r="F38" s="2">
        <v>4.4553229400152787</v>
      </c>
      <c r="G38" s="6"/>
      <c r="H38">
        <v>1</v>
      </c>
      <c r="I38" t="s">
        <v>48</v>
      </c>
      <c r="J38" t="s">
        <v>55</v>
      </c>
      <c r="K38" t="s">
        <v>9</v>
      </c>
      <c r="L38" s="1">
        <v>0.33202677271871661</v>
      </c>
      <c r="M38" s="1">
        <v>2.7682490386291631E-2</v>
      </c>
      <c r="N38" s="6"/>
      <c r="O38">
        <v>108</v>
      </c>
      <c r="P38" t="s">
        <v>50</v>
      </c>
      <c r="Q38" t="s">
        <v>54</v>
      </c>
      <c r="R38" t="s">
        <v>3</v>
      </c>
      <c r="S38" s="3">
        <v>0.57461176130959069</v>
      </c>
      <c r="T38" s="13">
        <v>0.2670244129099244</v>
      </c>
    </row>
    <row r="39" spans="1:20" x14ac:dyDescent="0.55000000000000004">
      <c r="A39" s="17">
        <v>1</v>
      </c>
      <c r="B39" t="s">
        <v>48</v>
      </c>
      <c r="C39" t="s">
        <v>55</v>
      </c>
      <c r="D39" t="s">
        <v>21</v>
      </c>
      <c r="E39" s="2">
        <v>2.7175404648158032</v>
      </c>
      <c r="F39" s="2">
        <v>0.36203302423103473</v>
      </c>
      <c r="G39" s="6"/>
      <c r="H39">
        <v>1</v>
      </c>
      <c r="I39" t="s">
        <v>48</v>
      </c>
      <c r="J39" t="s">
        <v>55</v>
      </c>
      <c r="K39" t="s">
        <v>21</v>
      </c>
      <c r="L39" s="1">
        <v>0.25236549171525752</v>
      </c>
      <c r="M39" s="1">
        <v>4.2803212914330827E-2</v>
      </c>
      <c r="N39" s="6"/>
      <c r="O39">
        <v>108</v>
      </c>
      <c r="P39" t="s">
        <v>50</v>
      </c>
      <c r="Q39" t="s">
        <v>54</v>
      </c>
      <c r="R39" t="s">
        <v>15</v>
      </c>
      <c r="S39" s="3">
        <v>0.31753537587835196</v>
      </c>
      <c r="T39" s="13">
        <v>0.12043733698140686</v>
      </c>
    </row>
    <row r="40" spans="1:20" x14ac:dyDescent="0.55000000000000004">
      <c r="A40" s="18">
        <v>8</v>
      </c>
      <c r="B40" t="s">
        <v>48</v>
      </c>
      <c r="C40" t="s">
        <v>55</v>
      </c>
      <c r="D40" t="s">
        <v>9</v>
      </c>
      <c r="E40" s="2">
        <v>49.982331078382352</v>
      </c>
      <c r="F40" s="2">
        <v>2.7392497237827556</v>
      </c>
      <c r="G40" s="6"/>
      <c r="H40">
        <v>8</v>
      </c>
      <c r="I40" t="s">
        <v>48</v>
      </c>
      <c r="J40" t="s">
        <v>55</v>
      </c>
      <c r="K40" t="s">
        <v>9</v>
      </c>
      <c r="L40" s="1">
        <v>0.37804472379099557</v>
      </c>
      <c r="M40" s="1">
        <v>2.8345574333819096E-2</v>
      </c>
      <c r="N40" s="6"/>
      <c r="O40">
        <v>115</v>
      </c>
      <c r="P40" t="s">
        <v>50</v>
      </c>
      <c r="Q40" t="s">
        <v>54</v>
      </c>
      <c r="R40" t="s">
        <v>3</v>
      </c>
      <c r="S40" s="3">
        <v>0.31049949541108834</v>
      </c>
      <c r="T40" s="13">
        <v>0.1314982696179702</v>
      </c>
    </row>
    <row r="41" spans="1:20" x14ac:dyDescent="0.55000000000000004">
      <c r="A41" s="17">
        <v>8</v>
      </c>
      <c r="B41" t="s">
        <v>48</v>
      </c>
      <c r="C41" t="s">
        <v>55</v>
      </c>
      <c r="D41" t="s">
        <v>21</v>
      </c>
      <c r="E41" s="2">
        <v>2.5083988894714859</v>
      </c>
      <c r="F41" s="2">
        <v>9.7362590357143924E-2</v>
      </c>
      <c r="G41" s="6"/>
      <c r="H41">
        <v>8</v>
      </c>
      <c r="I41" t="s">
        <v>48</v>
      </c>
      <c r="J41" t="s">
        <v>55</v>
      </c>
      <c r="K41" t="s">
        <v>21</v>
      </c>
      <c r="L41" s="1">
        <v>0.31759412056288172</v>
      </c>
      <c r="M41" s="1">
        <v>6.1836617783667364E-2</v>
      </c>
      <c r="N41" s="6"/>
      <c r="O41">
        <v>115</v>
      </c>
      <c r="P41" t="s">
        <v>50</v>
      </c>
      <c r="Q41" t="s">
        <v>54</v>
      </c>
      <c r="R41" t="s">
        <v>15</v>
      </c>
      <c r="S41" s="3">
        <v>0.36975560260370716</v>
      </c>
      <c r="T41" s="13">
        <v>0.14029634469157878</v>
      </c>
    </row>
    <row r="42" spans="1:20" x14ac:dyDescent="0.55000000000000004">
      <c r="A42" s="17">
        <v>18</v>
      </c>
      <c r="B42" t="s">
        <v>48</v>
      </c>
      <c r="C42" t="s">
        <v>55</v>
      </c>
      <c r="D42" t="s">
        <v>9</v>
      </c>
      <c r="E42" s="2">
        <v>48.702443330243952</v>
      </c>
      <c r="F42" s="2">
        <v>2.686407086435826</v>
      </c>
      <c r="G42" s="6"/>
      <c r="H42">
        <v>18</v>
      </c>
      <c r="I42" t="s">
        <v>48</v>
      </c>
      <c r="J42" t="s">
        <v>55</v>
      </c>
      <c r="K42" t="s">
        <v>9</v>
      </c>
      <c r="L42" s="1">
        <v>0.40441583186867669</v>
      </c>
      <c r="M42" s="1">
        <v>2.6038168579369896E-2</v>
      </c>
      <c r="N42" s="6"/>
      <c r="O42">
        <v>5</v>
      </c>
      <c r="P42" t="s">
        <v>48</v>
      </c>
      <c r="Q42" t="s">
        <v>55</v>
      </c>
      <c r="R42" t="s">
        <v>21</v>
      </c>
      <c r="S42" s="3">
        <v>0.5256803806874748</v>
      </c>
      <c r="T42" s="13">
        <v>7.3736190604857851E-2</v>
      </c>
    </row>
    <row r="43" spans="1:20" x14ac:dyDescent="0.55000000000000004">
      <c r="A43" s="17">
        <v>18</v>
      </c>
      <c r="B43" t="s">
        <v>48</v>
      </c>
      <c r="C43" t="s">
        <v>55</v>
      </c>
      <c r="D43" t="s">
        <v>21</v>
      </c>
      <c r="E43" s="2">
        <v>2.5316913304619888</v>
      </c>
      <c r="F43" s="2">
        <v>0.14631914339392768</v>
      </c>
      <c r="G43" s="6"/>
      <c r="H43">
        <v>18</v>
      </c>
      <c r="I43" t="s">
        <v>48</v>
      </c>
      <c r="J43" t="s">
        <v>55</v>
      </c>
      <c r="K43" t="s">
        <v>21</v>
      </c>
      <c r="L43" s="1">
        <v>0.24038895108761232</v>
      </c>
      <c r="M43" s="1">
        <v>3.3637595923347946E-2</v>
      </c>
      <c r="N43" s="6"/>
      <c r="O43">
        <v>10</v>
      </c>
      <c r="P43" t="s">
        <v>48</v>
      </c>
      <c r="Q43" t="s">
        <v>55</v>
      </c>
      <c r="R43" t="s">
        <v>21</v>
      </c>
      <c r="S43" s="3">
        <v>0.57644716155875542</v>
      </c>
      <c r="T43" s="13">
        <v>6.5582648063654186E-2</v>
      </c>
    </row>
    <row r="44" spans="1:20" x14ac:dyDescent="0.55000000000000004">
      <c r="A44" s="17">
        <v>33</v>
      </c>
      <c r="B44" t="s">
        <v>48</v>
      </c>
      <c r="C44" t="s">
        <v>55</v>
      </c>
      <c r="D44" t="s">
        <v>9</v>
      </c>
      <c r="E44" s="2">
        <v>45.0719507214692</v>
      </c>
      <c r="F44" s="2">
        <v>1.6615167292641326</v>
      </c>
      <c r="G44" s="6"/>
      <c r="H44">
        <v>33</v>
      </c>
      <c r="I44" t="s">
        <v>48</v>
      </c>
      <c r="J44" t="s">
        <v>55</v>
      </c>
      <c r="K44" t="s">
        <v>9</v>
      </c>
      <c r="L44" s="1">
        <v>0.36769686144660596</v>
      </c>
      <c r="M44" s="1">
        <v>2.8966655569101881E-2</v>
      </c>
      <c r="N44" s="6"/>
      <c r="O44">
        <v>12</v>
      </c>
      <c r="P44" t="s">
        <v>48</v>
      </c>
      <c r="Q44" t="s">
        <v>55</v>
      </c>
      <c r="R44" t="s">
        <v>21</v>
      </c>
      <c r="S44" s="3">
        <v>0.35611974858339634</v>
      </c>
      <c r="T44" s="13">
        <v>4.4822465929485925E-2</v>
      </c>
    </row>
    <row r="45" spans="1:20" x14ac:dyDescent="0.55000000000000004">
      <c r="A45" s="17">
        <v>33</v>
      </c>
      <c r="B45" t="s">
        <v>48</v>
      </c>
      <c r="C45" t="s">
        <v>55</v>
      </c>
      <c r="D45" t="s">
        <v>21</v>
      </c>
      <c r="E45" s="2">
        <v>2.1816675663151104</v>
      </c>
      <c r="F45" s="2">
        <v>0.20496782227325028</v>
      </c>
      <c r="G45" s="6"/>
      <c r="H45">
        <v>33</v>
      </c>
      <c r="I45" t="s">
        <v>48</v>
      </c>
      <c r="J45" t="s">
        <v>55</v>
      </c>
      <c r="K45" t="s">
        <v>21</v>
      </c>
      <c r="L45" s="1">
        <v>0.20192003373828973</v>
      </c>
      <c r="M45" s="1">
        <v>3.0930649638646564E-2</v>
      </c>
      <c r="N45" s="6"/>
      <c r="O45">
        <v>26</v>
      </c>
      <c r="P45" t="s">
        <v>48</v>
      </c>
      <c r="Q45" t="s">
        <v>55</v>
      </c>
      <c r="R45" t="s">
        <v>21</v>
      </c>
      <c r="S45" s="3">
        <v>0.55881328334701541</v>
      </c>
      <c r="T45" s="13">
        <v>9.7250526781183899E-2</v>
      </c>
    </row>
    <row r="46" spans="1:20" x14ac:dyDescent="0.55000000000000004">
      <c r="A46" s="17">
        <v>41</v>
      </c>
      <c r="B46" t="s">
        <v>49</v>
      </c>
      <c r="C46" t="s">
        <v>55</v>
      </c>
      <c r="D46" t="s">
        <v>9</v>
      </c>
      <c r="E46" s="2">
        <v>47.843126540127066</v>
      </c>
      <c r="F46" s="2">
        <v>2.852114760211776</v>
      </c>
      <c r="G46" s="6"/>
      <c r="H46">
        <v>41</v>
      </c>
      <c r="I46" t="s">
        <v>49</v>
      </c>
      <c r="J46" t="s">
        <v>55</v>
      </c>
      <c r="K46" t="s">
        <v>9</v>
      </c>
      <c r="L46" s="1">
        <v>0.37941385944428691</v>
      </c>
      <c r="M46" s="1">
        <v>2.0699232374249556E-2</v>
      </c>
      <c r="N46" s="6"/>
      <c r="O46">
        <v>34</v>
      </c>
      <c r="P46" t="s">
        <v>48</v>
      </c>
      <c r="Q46" t="s">
        <v>55</v>
      </c>
      <c r="R46" t="s">
        <v>21</v>
      </c>
      <c r="S46" s="3">
        <v>0.52321169022254932</v>
      </c>
      <c r="T46" s="13">
        <v>5.5811176640151151E-2</v>
      </c>
    </row>
    <row r="47" spans="1:20" x14ac:dyDescent="0.55000000000000004">
      <c r="A47" s="17">
        <v>41</v>
      </c>
      <c r="B47" t="s">
        <v>49</v>
      </c>
      <c r="C47" t="s">
        <v>55</v>
      </c>
      <c r="D47" t="s">
        <v>21</v>
      </c>
      <c r="E47" s="2">
        <v>2.3627536117370429</v>
      </c>
      <c r="F47" s="2">
        <v>0.10809937954624391</v>
      </c>
      <c r="G47" s="6"/>
      <c r="H47">
        <v>41</v>
      </c>
      <c r="I47" t="s">
        <v>49</v>
      </c>
      <c r="J47" t="s">
        <v>55</v>
      </c>
      <c r="K47" t="s">
        <v>21</v>
      </c>
      <c r="L47" s="1">
        <v>0.20661970823992029</v>
      </c>
      <c r="M47" s="1">
        <v>2.7763856510481463E-2</v>
      </c>
      <c r="N47" s="6"/>
      <c r="O47">
        <v>42</v>
      </c>
      <c r="P47" t="s">
        <v>49</v>
      </c>
      <c r="Q47" t="s">
        <v>55</v>
      </c>
      <c r="R47" t="s">
        <v>9</v>
      </c>
      <c r="S47" s="3">
        <v>1.5581672698088622</v>
      </c>
      <c r="T47" s="13">
        <v>0.25807851492541284</v>
      </c>
    </row>
    <row r="48" spans="1:20" x14ac:dyDescent="0.55000000000000004">
      <c r="A48" s="17">
        <v>43</v>
      </c>
      <c r="B48" t="s">
        <v>49</v>
      </c>
      <c r="C48" t="s">
        <v>55</v>
      </c>
      <c r="D48" t="s">
        <v>9</v>
      </c>
      <c r="E48" s="2">
        <v>47.063739927992295</v>
      </c>
      <c r="F48" s="2">
        <v>3.2574426785810915</v>
      </c>
      <c r="G48" s="6"/>
      <c r="H48">
        <v>43</v>
      </c>
      <c r="I48" t="s">
        <v>49</v>
      </c>
      <c r="J48" t="s">
        <v>55</v>
      </c>
      <c r="K48" t="s">
        <v>9</v>
      </c>
      <c r="L48" s="1">
        <v>0.35613707086653112</v>
      </c>
      <c r="M48" s="1">
        <v>2.1755789774687301E-2</v>
      </c>
      <c r="N48" s="6"/>
      <c r="O48">
        <v>42</v>
      </c>
      <c r="P48" t="s">
        <v>49</v>
      </c>
      <c r="Q48" t="s">
        <v>55</v>
      </c>
      <c r="R48" t="s">
        <v>21</v>
      </c>
      <c r="S48" s="3">
        <v>0.68838367822598245</v>
      </c>
      <c r="T48" s="13">
        <v>5.7118796960181649E-2</v>
      </c>
    </row>
    <row r="49" spans="1:20" x14ac:dyDescent="0.55000000000000004">
      <c r="A49" s="17">
        <v>43</v>
      </c>
      <c r="B49" t="s">
        <v>49</v>
      </c>
      <c r="C49" t="s">
        <v>55</v>
      </c>
      <c r="D49" t="s">
        <v>21</v>
      </c>
      <c r="E49" s="2">
        <v>2.3466881618426827</v>
      </c>
      <c r="F49" s="2">
        <v>0.10419630993047414</v>
      </c>
      <c r="G49" s="6"/>
      <c r="H49">
        <v>43</v>
      </c>
      <c r="I49" t="s">
        <v>49</v>
      </c>
      <c r="J49" t="s">
        <v>55</v>
      </c>
      <c r="K49" t="s">
        <v>21</v>
      </c>
      <c r="L49" s="1">
        <v>0.19800548565904325</v>
      </c>
      <c r="M49" s="1">
        <v>2.7423724042086921E-2</v>
      </c>
      <c r="N49" s="6"/>
      <c r="O49">
        <v>55</v>
      </c>
      <c r="P49" t="s">
        <v>49</v>
      </c>
      <c r="Q49" t="s">
        <v>55</v>
      </c>
      <c r="R49" t="s">
        <v>9</v>
      </c>
      <c r="S49" s="3">
        <v>0.69715971041077507</v>
      </c>
      <c r="T49" s="13">
        <v>7.3583829405537121E-2</v>
      </c>
    </row>
    <row r="50" spans="1:20" x14ac:dyDescent="0.55000000000000004">
      <c r="A50" s="17">
        <v>48</v>
      </c>
      <c r="B50" t="s">
        <v>49</v>
      </c>
      <c r="C50" t="s">
        <v>55</v>
      </c>
      <c r="D50" t="s">
        <v>9</v>
      </c>
      <c r="E50" s="2">
        <v>47.968824301049729</v>
      </c>
      <c r="F50" s="2">
        <v>1.959687003781946</v>
      </c>
      <c r="G50" s="6"/>
      <c r="H50">
        <v>48</v>
      </c>
      <c r="I50" t="s">
        <v>49</v>
      </c>
      <c r="J50" t="s">
        <v>55</v>
      </c>
      <c r="K50" t="s">
        <v>9</v>
      </c>
      <c r="L50" s="1">
        <v>0.38543402292985474</v>
      </c>
      <c r="M50" s="1">
        <v>2.9232891665093609E-2</v>
      </c>
      <c r="N50" s="6"/>
      <c r="O50">
        <v>55</v>
      </c>
      <c r="P50" t="s">
        <v>49</v>
      </c>
      <c r="Q50" t="s">
        <v>55</v>
      </c>
      <c r="R50" t="s">
        <v>21</v>
      </c>
      <c r="S50" s="3">
        <v>0.47893230731575798</v>
      </c>
      <c r="T50" s="13">
        <v>6.9335086746130689E-2</v>
      </c>
    </row>
    <row r="51" spans="1:20" x14ac:dyDescent="0.55000000000000004">
      <c r="A51" s="17">
        <v>48</v>
      </c>
      <c r="B51" t="s">
        <v>49</v>
      </c>
      <c r="C51" t="s">
        <v>55</v>
      </c>
      <c r="D51" t="s">
        <v>21</v>
      </c>
      <c r="E51" s="2">
        <v>2.2641740698515966</v>
      </c>
      <c r="F51" s="2">
        <v>0.10847812665455656</v>
      </c>
      <c r="G51" s="6"/>
      <c r="H51">
        <v>48</v>
      </c>
      <c r="I51" t="s">
        <v>49</v>
      </c>
      <c r="J51" t="s">
        <v>55</v>
      </c>
      <c r="K51" t="s">
        <v>21</v>
      </c>
      <c r="L51" s="1">
        <v>0.19390896055936652</v>
      </c>
      <c r="M51" s="1">
        <v>2.6414582501748045E-2</v>
      </c>
      <c r="N51" s="6"/>
      <c r="O51">
        <v>59</v>
      </c>
      <c r="P51" t="s">
        <v>49</v>
      </c>
      <c r="Q51" t="s">
        <v>55</v>
      </c>
      <c r="R51" t="s">
        <v>9</v>
      </c>
      <c r="S51" s="3">
        <v>0.58624588717398229</v>
      </c>
      <c r="T51" s="13">
        <v>4.7257258838249161E-2</v>
      </c>
    </row>
    <row r="52" spans="1:20" x14ac:dyDescent="0.55000000000000004">
      <c r="A52" s="17">
        <v>68</v>
      </c>
      <c r="B52" t="s">
        <v>49</v>
      </c>
      <c r="C52" t="s">
        <v>55</v>
      </c>
      <c r="D52" t="s">
        <v>9</v>
      </c>
      <c r="E52" s="2">
        <v>44.833251809590571</v>
      </c>
      <c r="F52" s="2">
        <v>2.3215543736673552</v>
      </c>
      <c r="G52" s="6"/>
      <c r="H52">
        <v>68</v>
      </c>
      <c r="I52" t="s">
        <v>49</v>
      </c>
      <c r="J52" t="s">
        <v>55</v>
      </c>
      <c r="K52" t="s">
        <v>9</v>
      </c>
      <c r="L52" s="1">
        <v>0.3486412228461313</v>
      </c>
      <c r="M52" s="1">
        <v>2.2543452147154915E-2</v>
      </c>
      <c r="N52" s="6"/>
      <c r="O52">
        <v>59</v>
      </c>
      <c r="P52" t="s">
        <v>49</v>
      </c>
      <c r="Q52" t="s">
        <v>55</v>
      </c>
      <c r="R52" t="s">
        <v>21</v>
      </c>
      <c r="S52" s="3">
        <v>0.39677530853499288</v>
      </c>
      <c r="T52" s="13">
        <v>5.8091046760906817E-2</v>
      </c>
    </row>
    <row r="53" spans="1:20" x14ac:dyDescent="0.55000000000000004">
      <c r="A53" s="17">
        <v>68</v>
      </c>
      <c r="B53" t="s">
        <v>49</v>
      </c>
      <c r="C53" t="s">
        <v>55</v>
      </c>
      <c r="D53" t="s">
        <v>21</v>
      </c>
      <c r="E53" s="2">
        <v>2.5584999572701981</v>
      </c>
      <c r="F53" s="2">
        <v>0.17387129871302565</v>
      </c>
      <c r="G53" s="6"/>
      <c r="H53">
        <v>68</v>
      </c>
      <c r="I53" t="s">
        <v>49</v>
      </c>
      <c r="J53" t="s">
        <v>55</v>
      </c>
      <c r="K53" t="s">
        <v>21</v>
      </c>
      <c r="L53" s="1">
        <v>0.19193668168603634</v>
      </c>
      <c r="M53" s="1">
        <v>2.7018138270482467E-2</v>
      </c>
      <c r="N53" s="6"/>
      <c r="O53">
        <v>67</v>
      </c>
      <c r="P53" t="s">
        <v>49</v>
      </c>
      <c r="Q53" t="s">
        <v>55</v>
      </c>
      <c r="R53" t="s">
        <v>9</v>
      </c>
      <c r="S53" s="3">
        <v>0.75425455077622761</v>
      </c>
      <c r="T53" s="13">
        <v>0.10636049594636547</v>
      </c>
    </row>
    <row r="54" spans="1:20" x14ac:dyDescent="0.55000000000000004">
      <c r="A54" s="17">
        <v>75</v>
      </c>
      <c r="B54" t="s">
        <v>50</v>
      </c>
      <c r="C54" t="s">
        <v>55</v>
      </c>
      <c r="D54" t="s">
        <v>9</v>
      </c>
      <c r="E54" s="2">
        <v>59.174605265423303</v>
      </c>
      <c r="F54" s="2">
        <v>4.5141361495041856</v>
      </c>
      <c r="G54" s="6"/>
      <c r="H54">
        <v>75</v>
      </c>
      <c r="I54" t="s">
        <v>50</v>
      </c>
      <c r="J54" t="s">
        <v>55</v>
      </c>
      <c r="K54" t="s">
        <v>9</v>
      </c>
      <c r="L54" s="1">
        <v>0.39650979763428096</v>
      </c>
      <c r="M54" s="1">
        <v>5.1863234981637765E-2</v>
      </c>
      <c r="N54" s="6"/>
      <c r="O54">
        <v>67</v>
      </c>
      <c r="P54" t="s">
        <v>49</v>
      </c>
      <c r="Q54" t="s">
        <v>55</v>
      </c>
      <c r="R54" t="s">
        <v>21</v>
      </c>
      <c r="S54" s="3">
        <v>0.40699095856298689</v>
      </c>
      <c r="T54" s="13">
        <v>3.4913982934517911E-2</v>
      </c>
    </row>
    <row r="55" spans="1:20" x14ac:dyDescent="0.55000000000000004">
      <c r="A55" s="17">
        <v>75</v>
      </c>
      <c r="B55" t="s">
        <v>50</v>
      </c>
      <c r="C55" t="s">
        <v>55</v>
      </c>
      <c r="D55" t="s">
        <v>21</v>
      </c>
      <c r="E55" s="2">
        <v>2.4119983279670727</v>
      </c>
      <c r="F55" s="2">
        <v>0.33287090488909332</v>
      </c>
      <c r="G55" s="6"/>
      <c r="H55">
        <v>75</v>
      </c>
      <c r="I55" t="s">
        <v>50</v>
      </c>
      <c r="J55" t="s">
        <v>55</v>
      </c>
      <c r="K55" t="s">
        <v>21</v>
      </c>
      <c r="L55" s="1">
        <v>0.13970044332508036</v>
      </c>
      <c r="M55" s="1">
        <v>4.4897440985836791E-2</v>
      </c>
      <c r="N55" s="6"/>
      <c r="O55">
        <v>74</v>
      </c>
      <c r="P55" t="s">
        <v>50</v>
      </c>
      <c r="Q55" t="s">
        <v>55</v>
      </c>
      <c r="R55" t="s">
        <v>9</v>
      </c>
      <c r="S55" s="3">
        <v>0.7469433742378544</v>
      </c>
      <c r="T55" s="13">
        <v>0.08</v>
      </c>
    </row>
    <row r="56" spans="1:20" x14ac:dyDescent="0.55000000000000004">
      <c r="A56" s="17">
        <v>81</v>
      </c>
      <c r="B56" t="s">
        <v>50</v>
      </c>
      <c r="C56" t="s">
        <v>55</v>
      </c>
      <c r="D56" t="s">
        <v>9</v>
      </c>
      <c r="E56" s="2">
        <v>48.614495634398395</v>
      </c>
      <c r="F56" s="2">
        <v>3.8429383352827502</v>
      </c>
      <c r="G56" s="6"/>
      <c r="H56">
        <v>81</v>
      </c>
      <c r="I56" t="s">
        <v>50</v>
      </c>
      <c r="J56" t="s">
        <v>55</v>
      </c>
      <c r="K56" t="s">
        <v>9</v>
      </c>
      <c r="L56" s="1">
        <v>0.26637734306699357</v>
      </c>
      <c r="M56" s="1">
        <v>5.4914441251302716E-2</v>
      </c>
      <c r="N56" s="6"/>
      <c r="O56">
        <v>74</v>
      </c>
      <c r="P56" t="s">
        <v>50</v>
      </c>
      <c r="Q56" t="s">
        <v>55</v>
      </c>
      <c r="R56" t="s">
        <v>21</v>
      </c>
      <c r="S56" s="3">
        <v>0.33152780935682385</v>
      </c>
      <c r="T56" s="13">
        <v>3.6051465481220027E-2</v>
      </c>
    </row>
    <row r="57" spans="1:20" x14ac:dyDescent="0.55000000000000004">
      <c r="A57" s="17">
        <v>81</v>
      </c>
      <c r="B57" t="s">
        <v>50</v>
      </c>
      <c r="C57" t="s">
        <v>55</v>
      </c>
      <c r="D57" t="s">
        <v>21</v>
      </c>
      <c r="E57" s="2">
        <v>2.2797325706500224</v>
      </c>
      <c r="F57" s="2">
        <v>0.15099857733588878</v>
      </c>
      <c r="G57" s="6"/>
      <c r="H57">
        <v>81</v>
      </c>
      <c r="I57" t="s">
        <v>50</v>
      </c>
      <c r="J57" t="s">
        <v>55</v>
      </c>
      <c r="K57" t="s">
        <v>21</v>
      </c>
      <c r="L57" s="1">
        <v>0.12531711229557319</v>
      </c>
      <c r="M57" s="1">
        <v>4.4352135978961468E-2</v>
      </c>
      <c r="N57" s="6"/>
      <c r="O57">
        <v>81</v>
      </c>
      <c r="P57" t="s">
        <v>50</v>
      </c>
      <c r="Q57" t="s">
        <v>55</v>
      </c>
      <c r="R57" t="s">
        <v>9</v>
      </c>
      <c r="S57" s="3">
        <v>0.67997943652271997</v>
      </c>
      <c r="T57" s="13">
        <v>6.4888001937201317E-2</v>
      </c>
    </row>
    <row r="58" spans="1:20" x14ac:dyDescent="0.55000000000000004">
      <c r="A58" s="17">
        <v>89</v>
      </c>
      <c r="B58" t="s">
        <v>50</v>
      </c>
      <c r="C58" t="s">
        <v>55</v>
      </c>
      <c r="D58" t="s">
        <v>9</v>
      </c>
      <c r="E58" s="2">
        <v>48.109739157137696</v>
      </c>
      <c r="F58" s="2">
        <v>3.1284548307393933</v>
      </c>
      <c r="G58" s="6"/>
      <c r="H58">
        <v>89</v>
      </c>
      <c r="I58" t="s">
        <v>50</v>
      </c>
      <c r="J58" t="s">
        <v>55</v>
      </c>
      <c r="K58" t="s">
        <v>9</v>
      </c>
      <c r="L58" s="1">
        <v>0.31978971975853865</v>
      </c>
      <c r="M58" s="1">
        <v>3.7865117564749536E-2</v>
      </c>
      <c r="N58" s="6"/>
      <c r="O58">
        <v>81</v>
      </c>
      <c r="P58" t="s">
        <v>50</v>
      </c>
      <c r="Q58" t="s">
        <v>55</v>
      </c>
      <c r="R58" t="s">
        <v>21</v>
      </c>
      <c r="S58" s="3">
        <v>0.26359090581832184</v>
      </c>
      <c r="T58" s="13">
        <v>6.5195359343734396E-2</v>
      </c>
    </row>
    <row r="59" spans="1:20" x14ac:dyDescent="0.55000000000000004">
      <c r="A59" s="17">
        <v>89</v>
      </c>
      <c r="B59" t="s">
        <v>50</v>
      </c>
      <c r="C59" t="s">
        <v>55</v>
      </c>
      <c r="D59" t="s">
        <v>21</v>
      </c>
      <c r="E59" s="2">
        <v>1.6573855073190102</v>
      </c>
      <c r="F59" s="2">
        <v>0.24370694876268315</v>
      </c>
      <c r="G59" s="6"/>
      <c r="H59">
        <v>89</v>
      </c>
      <c r="I59" t="s">
        <v>50</v>
      </c>
      <c r="J59" t="s">
        <v>55</v>
      </c>
      <c r="K59" t="s">
        <v>21</v>
      </c>
      <c r="L59" s="1">
        <v>7.1663436497111752E-2</v>
      </c>
      <c r="M59" s="1">
        <v>3.7698502372758645E-2</v>
      </c>
      <c r="N59" s="6"/>
      <c r="O59">
        <v>87</v>
      </c>
      <c r="P59" t="s">
        <v>50</v>
      </c>
      <c r="Q59" t="s">
        <v>55</v>
      </c>
      <c r="R59" t="s">
        <v>9</v>
      </c>
      <c r="S59" s="3">
        <v>0.7114324785781998</v>
      </c>
      <c r="T59" s="13">
        <v>8.3882282865565816E-2</v>
      </c>
    </row>
    <row r="60" spans="1:20" x14ac:dyDescent="0.55000000000000004">
      <c r="A60" s="17">
        <v>96</v>
      </c>
      <c r="B60" t="s">
        <v>50</v>
      </c>
      <c r="C60" t="s">
        <v>55</v>
      </c>
      <c r="D60" t="s">
        <v>9</v>
      </c>
      <c r="E60" s="2">
        <v>37.374276747677484</v>
      </c>
      <c r="F60" s="2">
        <v>2.7064219230542825</v>
      </c>
      <c r="G60" s="6"/>
      <c r="H60">
        <v>96</v>
      </c>
      <c r="I60" t="s">
        <v>50</v>
      </c>
      <c r="J60" t="s">
        <v>55</v>
      </c>
      <c r="K60" t="s">
        <v>9</v>
      </c>
      <c r="L60" s="1">
        <v>0.25482499851115492</v>
      </c>
      <c r="M60" s="1">
        <v>2.594983042142239E-2</v>
      </c>
      <c r="N60" s="6"/>
      <c r="O60">
        <v>87</v>
      </c>
      <c r="P60" t="s">
        <v>50</v>
      </c>
      <c r="Q60" t="s">
        <v>55</v>
      </c>
      <c r="R60" t="s">
        <v>21</v>
      </c>
      <c r="S60" s="3">
        <v>0.20924258874315155</v>
      </c>
      <c r="T60" s="13">
        <v>6.2250202352287898E-2</v>
      </c>
    </row>
    <row r="61" spans="1:20" x14ac:dyDescent="0.55000000000000004">
      <c r="A61" s="17">
        <v>96</v>
      </c>
      <c r="B61" t="s">
        <v>50</v>
      </c>
      <c r="C61" t="s">
        <v>55</v>
      </c>
      <c r="D61" t="s">
        <v>21</v>
      </c>
      <c r="E61" s="2">
        <v>1.3189965387869798</v>
      </c>
      <c r="F61" s="2">
        <v>0.23908459428924567</v>
      </c>
      <c r="G61" s="6"/>
      <c r="H61">
        <v>96</v>
      </c>
      <c r="I61" t="s">
        <v>50</v>
      </c>
      <c r="J61" t="s">
        <v>55</v>
      </c>
      <c r="K61" t="s">
        <v>21</v>
      </c>
      <c r="L61" s="1">
        <v>2.9390380457590359E-2</v>
      </c>
      <c r="M61" s="1">
        <v>2.925224086794339E-2</v>
      </c>
      <c r="N61" s="6"/>
      <c r="O61">
        <v>95</v>
      </c>
      <c r="P61" t="s">
        <v>50</v>
      </c>
      <c r="Q61" t="s">
        <v>55</v>
      </c>
      <c r="R61" t="s">
        <v>9</v>
      </c>
      <c r="S61" s="3">
        <v>0.38102707920919571</v>
      </c>
      <c r="T61" s="13">
        <v>6.800835420058636E-2</v>
      </c>
    </row>
    <row r="62" spans="1:20" x14ac:dyDescent="0.55000000000000004">
      <c r="A62" s="17">
        <v>103</v>
      </c>
      <c r="B62" t="s">
        <v>50</v>
      </c>
      <c r="C62" t="s">
        <v>55</v>
      </c>
      <c r="D62" t="s">
        <v>9</v>
      </c>
      <c r="E62" s="2">
        <v>36.458225851882055</v>
      </c>
      <c r="F62" s="2">
        <v>2.6263602209632171</v>
      </c>
      <c r="G62" s="6"/>
      <c r="H62">
        <v>103</v>
      </c>
      <c r="I62" t="s">
        <v>50</v>
      </c>
      <c r="J62" t="s">
        <v>55</v>
      </c>
      <c r="K62" t="s">
        <v>9</v>
      </c>
      <c r="L62" s="1">
        <v>0.24651149052248603</v>
      </c>
      <c r="M62" s="1">
        <v>2.5727968559683314E-2</v>
      </c>
      <c r="N62" s="6"/>
      <c r="O62">
        <v>95</v>
      </c>
      <c r="P62" t="s">
        <v>50</v>
      </c>
      <c r="Q62" t="s">
        <v>55</v>
      </c>
      <c r="R62" t="s">
        <v>21</v>
      </c>
      <c r="S62" s="3">
        <v>0.13978808535712711</v>
      </c>
      <c r="T62" s="13">
        <v>7.5068277042620216E-2</v>
      </c>
    </row>
    <row r="63" spans="1:20" x14ac:dyDescent="0.55000000000000004">
      <c r="A63" s="17">
        <v>103</v>
      </c>
      <c r="B63" t="s">
        <v>50</v>
      </c>
      <c r="C63" t="s">
        <v>55</v>
      </c>
      <c r="D63" t="s">
        <v>21</v>
      </c>
      <c r="E63" s="2">
        <v>0.76280000000000003</v>
      </c>
      <c r="F63" s="2">
        <v>0.16489999999999999</v>
      </c>
      <c r="G63" s="6"/>
      <c r="H63">
        <v>103</v>
      </c>
      <c r="I63" t="s">
        <v>50</v>
      </c>
      <c r="J63" t="s">
        <v>55</v>
      </c>
      <c r="K63" t="s">
        <v>21</v>
      </c>
      <c r="L63" s="1">
        <v>1.5546090551652445E-4</v>
      </c>
      <c r="M63" s="1">
        <v>7.9505562117676996E-5</v>
      </c>
      <c r="N63" s="6"/>
      <c r="O63">
        <v>101</v>
      </c>
      <c r="P63" t="s">
        <v>50</v>
      </c>
      <c r="Q63" t="s">
        <v>55</v>
      </c>
      <c r="R63" t="s">
        <v>9</v>
      </c>
      <c r="S63" s="3">
        <v>0.56512323209813009</v>
      </c>
      <c r="T63" s="13">
        <v>6.9317476267793748E-2</v>
      </c>
    </row>
    <row r="64" spans="1:20" x14ac:dyDescent="0.55000000000000004">
      <c r="A64" s="17">
        <v>75</v>
      </c>
      <c r="B64" t="s">
        <v>50</v>
      </c>
      <c r="C64" t="s">
        <v>55</v>
      </c>
      <c r="D64" t="s">
        <v>3</v>
      </c>
      <c r="E64" s="2">
        <v>43.547871760187036</v>
      </c>
      <c r="F64" s="2">
        <v>4.4603782226568454</v>
      </c>
      <c r="G64" s="6"/>
      <c r="H64">
        <v>75</v>
      </c>
      <c r="I64" t="s">
        <v>50</v>
      </c>
      <c r="J64" t="s">
        <v>55</v>
      </c>
      <c r="K64" t="s">
        <v>3</v>
      </c>
      <c r="L64" s="1">
        <v>0.31704404312929119</v>
      </c>
      <c r="M64" s="1">
        <v>0.10329360586796758</v>
      </c>
      <c r="N64" s="6"/>
      <c r="O64">
        <v>101</v>
      </c>
      <c r="P64" t="s">
        <v>50</v>
      </c>
      <c r="Q64" t="s">
        <v>55</v>
      </c>
      <c r="R64" t="s">
        <v>21</v>
      </c>
      <c r="S64" s="3">
        <v>0.10417716665288043</v>
      </c>
      <c r="T64" s="13">
        <v>5.8795000220843809E-2</v>
      </c>
    </row>
    <row r="65" spans="1:20" x14ac:dyDescent="0.55000000000000004">
      <c r="A65" s="17">
        <v>75</v>
      </c>
      <c r="B65" t="s">
        <v>50</v>
      </c>
      <c r="C65" t="s">
        <v>55</v>
      </c>
      <c r="D65" t="s">
        <v>15</v>
      </c>
      <c r="E65" s="2">
        <v>2.3802592444750705</v>
      </c>
      <c r="F65" s="2">
        <v>0.38667841594157298</v>
      </c>
      <c r="G65" s="6"/>
      <c r="H65">
        <v>75</v>
      </c>
      <c r="I65" t="s">
        <v>50</v>
      </c>
      <c r="J65" t="s">
        <v>55</v>
      </c>
      <c r="K65" t="s">
        <v>15</v>
      </c>
      <c r="L65" s="1">
        <v>8.6688535521472182E-2</v>
      </c>
      <c r="M65" s="1">
        <v>3.5499473703134971E-2</v>
      </c>
      <c r="N65" s="6"/>
      <c r="O65">
        <v>108</v>
      </c>
      <c r="P65" t="s">
        <v>50</v>
      </c>
      <c r="Q65" t="s">
        <v>55</v>
      </c>
      <c r="R65" t="s">
        <v>9</v>
      </c>
      <c r="S65" s="3">
        <v>0.41775245407735173</v>
      </c>
      <c r="T65" s="13">
        <v>2.8895790255109893E-2</v>
      </c>
    </row>
    <row r="66" spans="1:20" x14ac:dyDescent="0.55000000000000004">
      <c r="A66" s="17">
        <v>81</v>
      </c>
      <c r="B66" t="s">
        <v>50</v>
      </c>
      <c r="C66" t="s">
        <v>55</v>
      </c>
      <c r="D66" t="s">
        <v>3</v>
      </c>
      <c r="E66" s="2">
        <v>33.400370731374174</v>
      </c>
      <c r="F66" s="2">
        <v>6.1686208647290455</v>
      </c>
      <c r="G66" s="6"/>
      <c r="H66">
        <v>81</v>
      </c>
      <c r="I66" t="s">
        <v>50</v>
      </c>
      <c r="J66" t="s">
        <v>55</v>
      </c>
      <c r="K66" t="s">
        <v>3</v>
      </c>
      <c r="L66" s="1">
        <v>0.10197626070734539</v>
      </c>
      <c r="M66" s="1">
        <v>3.8464852749822365E-2</v>
      </c>
      <c r="N66" s="6"/>
      <c r="O66">
        <v>108</v>
      </c>
      <c r="P66" t="s">
        <v>50</v>
      </c>
      <c r="Q66" t="s">
        <v>55</v>
      </c>
      <c r="R66" t="s">
        <v>21</v>
      </c>
      <c r="S66" s="3">
        <v>0.11640587982744104</v>
      </c>
      <c r="T66" s="13">
        <v>6.3697228834199482E-2</v>
      </c>
    </row>
    <row r="67" spans="1:20" x14ac:dyDescent="0.55000000000000004">
      <c r="A67" s="17">
        <v>81</v>
      </c>
      <c r="B67" t="s">
        <v>50</v>
      </c>
      <c r="C67" t="s">
        <v>55</v>
      </c>
      <c r="D67" t="s">
        <v>15</v>
      </c>
      <c r="E67" s="2">
        <v>1.1363431668831567</v>
      </c>
      <c r="F67" s="2">
        <v>0.40771456249397159</v>
      </c>
      <c r="G67" s="6"/>
      <c r="H67">
        <v>81</v>
      </c>
      <c r="I67" t="s">
        <v>50</v>
      </c>
      <c r="J67" t="s">
        <v>55</v>
      </c>
      <c r="K67" t="s">
        <v>15</v>
      </c>
      <c r="L67" s="1">
        <v>1.1333745415693566E-2</v>
      </c>
      <c r="M67" s="1">
        <v>1.0244539640339981E-2</v>
      </c>
      <c r="N67" s="6"/>
      <c r="O67">
        <v>115</v>
      </c>
      <c r="P67" t="s">
        <v>50</v>
      </c>
      <c r="Q67" t="s">
        <v>55</v>
      </c>
      <c r="R67" t="s">
        <v>9</v>
      </c>
      <c r="S67" s="3">
        <v>0.36211393507747808</v>
      </c>
      <c r="T67" s="13">
        <v>9.3810425387123045E-2</v>
      </c>
    </row>
    <row r="68" spans="1:20" x14ac:dyDescent="0.55000000000000004">
      <c r="A68" s="17">
        <v>89</v>
      </c>
      <c r="B68" t="s">
        <v>50</v>
      </c>
      <c r="C68" t="s">
        <v>55</v>
      </c>
      <c r="D68" t="s">
        <v>3</v>
      </c>
      <c r="E68" s="2">
        <v>28.881620232117509</v>
      </c>
      <c r="F68" s="2">
        <v>4.581187440346894</v>
      </c>
      <c r="G68" s="6"/>
      <c r="H68">
        <v>89</v>
      </c>
      <c r="I68" t="s">
        <v>50</v>
      </c>
      <c r="J68" t="s">
        <v>55</v>
      </c>
      <c r="K68" t="s">
        <v>3</v>
      </c>
      <c r="L68" s="1">
        <v>2.2085099054475296E-2</v>
      </c>
      <c r="M68" s="1">
        <v>1.6349462679870412E-2</v>
      </c>
      <c r="N68" s="6"/>
      <c r="O68">
        <v>115</v>
      </c>
      <c r="P68" t="s">
        <v>50</v>
      </c>
      <c r="Q68" t="s">
        <v>55</v>
      </c>
      <c r="R68" t="s">
        <v>21</v>
      </c>
      <c r="S68" s="3">
        <v>0.11086668732951251</v>
      </c>
      <c r="T68" s="13">
        <v>5.3582405215335062E-2</v>
      </c>
    </row>
    <row r="69" spans="1:20" x14ac:dyDescent="0.55000000000000004">
      <c r="A69" s="17">
        <v>89</v>
      </c>
      <c r="B69" t="s">
        <v>50</v>
      </c>
      <c r="C69" t="s">
        <v>55</v>
      </c>
      <c r="D69" t="s">
        <v>15</v>
      </c>
      <c r="E69" s="2">
        <v>1.2997239011088741</v>
      </c>
      <c r="F69" s="2">
        <v>0.36143645954012615</v>
      </c>
      <c r="G69" s="6"/>
      <c r="H69">
        <v>89</v>
      </c>
      <c r="I69" t="s">
        <v>50</v>
      </c>
      <c r="J69" t="s">
        <v>55</v>
      </c>
      <c r="K69" t="s">
        <v>15</v>
      </c>
      <c r="L69" s="1">
        <v>4.0990501156332735E-4</v>
      </c>
      <c r="M69" s="1">
        <v>1.8614038097845465E-4</v>
      </c>
      <c r="N69" s="6"/>
      <c r="O69">
        <v>74</v>
      </c>
      <c r="P69" t="s">
        <v>50</v>
      </c>
      <c r="Q69" t="s">
        <v>55</v>
      </c>
      <c r="R69" t="s">
        <v>3</v>
      </c>
      <c r="S69" s="3">
        <v>0.54194892742103518</v>
      </c>
      <c r="T69" s="13">
        <v>0.14092200311843672</v>
      </c>
    </row>
    <row r="70" spans="1:20" x14ac:dyDescent="0.55000000000000004">
      <c r="A70" s="17">
        <v>96</v>
      </c>
      <c r="B70" t="s">
        <v>50</v>
      </c>
      <c r="C70" t="s">
        <v>55</v>
      </c>
      <c r="D70" t="s">
        <v>3</v>
      </c>
      <c r="E70" s="2">
        <v>19.949436551216188</v>
      </c>
      <c r="F70" s="2">
        <v>3.0548265781220936</v>
      </c>
      <c r="G70" s="6"/>
      <c r="H70">
        <v>96</v>
      </c>
      <c r="I70" t="s">
        <v>50</v>
      </c>
      <c r="J70" t="s">
        <v>55</v>
      </c>
      <c r="K70" t="s">
        <v>3</v>
      </c>
      <c r="L70" s="1">
        <v>3.1647520829033771E-3</v>
      </c>
      <c r="M70" s="1">
        <v>2.5623460986941671E-3</v>
      </c>
      <c r="N70" s="6"/>
      <c r="O70">
        <v>74</v>
      </c>
      <c r="P70" t="s">
        <v>50</v>
      </c>
      <c r="Q70" t="s">
        <v>55</v>
      </c>
      <c r="R70" t="s">
        <v>15</v>
      </c>
      <c r="S70" s="3">
        <v>0.11554986878748692</v>
      </c>
      <c r="T70" s="13">
        <v>4.2593571955629364E-2</v>
      </c>
    </row>
    <row r="71" spans="1:20" x14ac:dyDescent="0.55000000000000004">
      <c r="A71" s="17">
        <v>96</v>
      </c>
      <c r="B71" t="s">
        <v>50</v>
      </c>
      <c r="C71" t="s">
        <v>55</v>
      </c>
      <c r="D71" t="s">
        <v>15</v>
      </c>
      <c r="E71" s="2">
        <v>0.58884227251022181</v>
      </c>
      <c r="F71" s="2">
        <v>0.14528858583816592</v>
      </c>
      <c r="G71" s="6"/>
      <c r="H71">
        <v>96</v>
      </c>
      <c r="I71" t="s">
        <v>50</v>
      </c>
      <c r="J71" t="s">
        <v>55</v>
      </c>
      <c r="K71" t="s">
        <v>15</v>
      </c>
      <c r="L71" s="1">
        <v>6.7542360907649006E-5</v>
      </c>
      <c r="M71" s="1">
        <v>1.4712596173176526E-5</v>
      </c>
      <c r="N71" s="6"/>
      <c r="O71">
        <v>81</v>
      </c>
      <c r="P71" t="s">
        <v>50</v>
      </c>
      <c r="Q71" t="s">
        <v>55</v>
      </c>
      <c r="R71" t="s">
        <v>3</v>
      </c>
      <c r="S71" s="3">
        <v>0.35159248307602281</v>
      </c>
      <c r="T71" s="13">
        <v>0.12975960320209623</v>
      </c>
    </row>
    <row r="72" spans="1:20" x14ac:dyDescent="0.55000000000000004">
      <c r="A72" s="17">
        <v>103</v>
      </c>
      <c r="B72" t="s">
        <v>50</v>
      </c>
      <c r="C72" t="s">
        <v>55</v>
      </c>
      <c r="D72" t="s">
        <v>3</v>
      </c>
      <c r="E72" s="2">
        <v>16.858685456898542</v>
      </c>
      <c r="F72" s="2">
        <v>5.2741756549130265</v>
      </c>
      <c r="G72" s="6"/>
      <c r="H72">
        <v>103</v>
      </c>
      <c r="I72" t="s">
        <v>50</v>
      </c>
      <c r="J72" t="s">
        <v>55</v>
      </c>
      <c r="K72" t="s">
        <v>3</v>
      </c>
      <c r="L72" s="1">
        <v>6.0615777169033269E-4</v>
      </c>
      <c r="M72" s="1">
        <v>3.2406700747288346E-4</v>
      </c>
      <c r="N72" s="6"/>
      <c r="O72">
        <v>81</v>
      </c>
      <c r="P72" t="s">
        <v>50</v>
      </c>
      <c r="Q72" t="s">
        <v>55</v>
      </c>
      <c r="R72" t="s">
        <v>15</v>
      </c>
      <c r="S72" s="3">
        <v>7.0546588770755234E-3</v>
      </c>
      <c r="T72" s="13">
        <v>5.3795053498151175E-3</v>
      </c>
    </row>
    <row r="73" spans="1:20" x14ac:dyDescent="0.55000000000000004">
      <c r="A73" s="17">
        <v>103</v>
      </c>
      <c r="B73" t="s">
        <v>50</v>
      </c>
      <c r="C73" t="s">
        <v>55</v>
      </c>
      <c r="D73" t="s">
        <v>15</v>
      </c>
      <c r="E73" s="2">
        <v>0.6124894587322397</v>
      </c>
      <c r="F73" s="2">
        <v>0.28760169621777626</v>
      </c>
      <c r="G73" s="6"/>
      <c r="H73">
        <v>103</v>
      </c>
      <c r="I73" t="s">
        <v>50</v>
      </c>
      <c r="J73" t="s">
        <v>55</v>
      </c>
      <c r="K73" t="s">
        <v>15</v>
      </c>
      <c r="L73" s="1">
        <v>6.5987470216193379E-5</v>
      </c>
      <c r="M73" s="1">
        <v>4.0963867380509398E-5</v>
      </c>
      <c r="N73" s="6"/>
      <c r="O73">
        <v>87</v>
      </c>
      <c r="P73" t="s">
        <v>50</v>
      </c>
      <c r="Q73" t="s">
        <v>55</v>
      </c>
      <c r="R73" t="s">
        <v>3</v>
      </c>
      <c r="S73" s="3">
        <v>0.16228685092002351</v>
      </c>
      <c r="T73" s="13">
        <v>0.10200228425140494</v>
      </c>
    </row>
    <row r="74" spans="1:20" x14ac:dyDescent="0.55000000000000004">
      <c r="A74" s="18">
        <v>110</v>
      </c>
      <c r="B74" t="s">
        <v>50</v>
      </c>
      <c r="C74" t="s">
        <v>54</v>
      </c>
      <c r="D74" t="s">
        <v>9</v>
      </c>
      <c r="E74" s="2">
        <v>6.6760000000000002</v>
      </c>
      <c r="F74" s="2">
        <v>3.9089999999999998</v>
      </c>
      <c r="G74" s="6"/>
      <c r="H74">
        <v>111</v>
      </c>
      <c r="I74" t="s">
        <v>50</v>
      </c>
      <c r="J74" t="s">
        <v>54</v>
      </c>
      <c r="K74" t="s">
        <v>9</v>
      </c>
      <c r="L74" s="1">
        <v>0</v>
      </c>
      <c r="M74" s="1">
        <v>0</v>
      </c>
      <c r="N74" s="6"/>
      <c r="O74">
        <v>87</v>
      </c>
      <c r="P74" t="s">
        <v>50</v>
      </c>
      <c r="Q74" t="s">
        <v>55</v>
      </c>
      <c r="R74" t="s">
        <v>15</v>
      </c>
      <c r="S74" s="3">
        <v>2.0190457834568024E-2</v>
      </c>
      <c r="T74" s="13">
        <v>6.4672215710805912E-3</v>
      </c>
    </row>
    <row r="75" spans="1:20" x14ac:dyDescent="0.55000000000000004">
      <c r="A75" s="18">
        <v>116</v>
      </c>
      <c r="B75" t="s">
        <v>50</v>
      </c>
      <c r="C75" t="s">
        <v>54</v>
      </c>
      <c r="D75" t="s">
        <v>9</v>
      </c>
      <c r="E75" s="2">
        <v>0.23400000000000001</v>
      </c>
      <c r="F75" s="2">
        <v>0</v>
      </c>
      <c r="G75" s="6"/>
      <c r="H75">
        <v>118</v>
      </c>
      <c r="I75" t="s">
        <v>50</v>
      </c>
      <c r="J75" t="s">
        <v>54</v>
      </c>
      <c r="K75" t="s">
        <v>9</v>
      </c>
      <c r="L75" s="1">
        <v>0</v>
      </c>
      <c r="M75" s="1">
        <v>0</v>
      </c>
      <c r="N75" s="6"/>
      <c r="O75">
        <v>95</v>
      </c>
      <c r="P75" t="s">
        <v>50</v>
      </c>
      <c r="Q75" t="s">
        <v>55</v>
      </c>
      <c r="R75" t="s">
        <v>3</v>
      </c>
      <c r="S75" s="3">
        <v>0.29108344956363691</v>
      </c>
      <c r="T75" s="13">
        <v>0.27988010740578584</v>
      </c>
    </row>
    <row r="76" spans="1:20" x14ac:dyDescent="0.55000000000000004">
      <c r="A76" s="18">
        <v>110</v>
      </c>
      <c r="B76" t="s">
        <v>50</v>
      </c>
      <c r="C76" t="s">
        <v>55</v>
      </c>
      <c r="D76" t="s">
        <v>9</v>
      </c>
      <c r="E76" s="2">
        <v>29.172999999999998</v>
      </c>
      <c r="F76" s="2">
        <v>1.899</v>
      </c>
      <c r="G76" s="6"/>
      <c r="H76">
        <v>111</v>
      </c>
      <c r="I76" t="s">
        <v>50</v>
      </c>
      <c r="J76" t="s">
        <v>54</v>
      </c>
      <c r="K76" t="s">
        <v>21</v>
      </c>
      <c r="L76" s="1">
        <v>1.8328805965312688E-4</v>
      </c>
      <c r="M76" s="1">
        <v>1.323727711723232E-4</v>
      </c>
      <c r="N76" s="6"/>
      <c r="O76">
        <v>95</v>
      </c>
      <c r="P76" t="s">
        <v>50</v>
      </c>
      <c r="Q76" t="s">
        <v>55</v>
      </c>
      <c r="R76" t="s">
        <v>15</v>
      </c>
      <c r="S76" s="3">
        <v>2.9495163129342694E-2</v>
      </c>
      <c r="T76" s="13">
        <v>7.2886471019715871E-3</v>
      </c>
    </row>
    <row r="77" spans="1:20" x14ac:dyDescent="0.55000000000000004">
      <c r="A77" s="18">
        <v>116</v>
      </c>
      <c r="B77" t="s">
        <v>50</v>
      </c>
      <c r="C77" t="s">
        <v>55</v>
      </c>
      <c r="D77" t="s">
        <v>9</v>
      </c>
      <c r="E77" s="2">
        <v>24.426600000000001</v>
      </c>
      <c r="F77" s="2">
        <v>1.4851000000000001</v>
      </c>
      <c r="G77" s="6"/>
      <c r="H77">
        <v>118</v>
      </c>
      <c r="I77" t="s">
        <v>50</v>
      </c>
      <c r="J77" t="s">
        <v>54</v>
      </c>
      <c r="K77" t="s">
        <v>21</v>
      </c>
      <c r="L77" s="1">
        <v>1.8328805965312688E-4</v>
      </c>
      <c r="M77" s="1">
        <v>1.323727711723232E-4</v>
      </c>
      <c r="N77" s="6"/>
      <c r="O77">
        <v>101</v>
      </c>
      <c r="P77" t="s">
        <v>50</v>
      </c>
      <c r="Q77" t="s">
        <v>55</v>
      </c>
      <c r="R77" t="s">
        <v>3</v>
      </c>
      <c r="S77" s="3">
        <v>1.5400154497511216</v>
      </c>
      <c r="T77" s="13">
        <v>0.51317392982679855</v>
      </c>
    </row>
    <row r="78" spans="1:20" x14ac:dyDescent="0.55000000000000004">
      <c r="A78" s="18">
        <v>110</v>
      </c>
      <c r="B78" t="s">
        <v>50</v>
      </c>
      <c r="C78" t="s">
        <v>54</v>
      </c>
      <c r="D78" t="s">
        <v>21</v>
      </c>
      <c r="E78" s="2">
        <v>0</v>
      </c>
      <c r="F78" s="2">
        <v>0</v>
      </c>
      <c r="G78" s="6"/>
      <c r="H78">
        <v>111</v>
      </c>
      <c r="I78" t="s">
        <v>50</v>
      </c>
      <c r="J78" t="s">
        <v>55</v>
      </c>
      <c r="K78" t="s">
        <v>9</v>
      </c>
      <c r="L78" s="1">
        <v>0.20651149052248599</v>
      </c>
      <c r="M78" s="1">
        <v>2.0727968559683299E-2</v>
      </c>
      <c r="N78" s="6"/>
      <c r="O78">
        <v>101</v>
      </c>
      <c r="P78" t="s">
        <v>50</v>
      </c>
      <c r="Q78" t="s">
        <v>55</v>
      </c>
      <c r="R78" t="s">
        <v>15</v>
      </c>
      <c r="S78" s="3">
        <v>7.9425897585392924E-2</v>
      </c>
      <c r="T78" s="13">
        <v>2.1807122337992944E-2</v>
      </c>
    </row>
    <row r="79" spans="1:20" x14ac:dyDescent="0.55000000000000004">
      <c r="A79" s="18">
        <v>116</v>
      </c>
      <c r="B79" t="s">
        <v>50</v>
      </c>
      <c r="C79" t="s">
        <v>54</v>
      </c>
      <c r="D79" t="s">
        <v>21</v>
      </c>
      <c r="E79" s="2">
        <v>0</v>
      </c>
      <c r="F79" s="2">
        <v>0</v>
      </c>
      <c r="G79" s="6"/>
      <c r="H79">
        <v>118</v>
      </c>
      <c r="I79" t="s">
        <v>50</v>
      </c>
      <c r="J79" t="s">
        <v>55</v>
      </c>
      <c r="K79" t="s">
        <v>9</v>
      </c>
      <c r="L79" s="1">
        <v>0.200051149052248</v>
      </c>
      <c r="M79" s="1">
        <v>2.0727968559683299E-2</v>
      </c>
      <c r="N79" s="6"/>
      <c r="O79">
        <v>108</v>
      </c>
      <c r="P79" t="s">
        <v>50</v>
      </c>
      <c r="Q79" t="s">
        <v>55</v>
      </c>
      <c r="R79" t="s">
        <v>3</v>
      </c>
      <c r="S79" s="3">
        <v>1.7011643144251154</v>
      </c>
      <c r="T79" s="13">
        <v>1.3070931631585687</v>
      </c>
    </row>
    <row r="80" spans="1:20" x14ac:dyDescent="0.55000000000000004">
      <c r="A80" s="18">
        <v>110</v>
      </c>
      <c r="B80" t="s">
        <v>50</v>
      </c>
      <c r="C80" t="s">
        <v>55</v>
      </c>
      <c r="D80" t="s">
        <v>21</v>
      </c>
      <c r="E80" s="2">
        <v>0.33960000000000001</v>
      </c>
      <c r="F80" s="2">
        <v>0.14149999999999999</v>
      </c>
      <c r="G80" s="6"/>
      <c r="H80">
        <v>111</v>
      </c>
      <c r="I80" t="s">
        <v>50</v>
      </c>
      <c r="J80" t="s">
        <v>55</v>
      </c>
      <c r="K80" t="s">
        <v>21</v>
      </c>
      <c r="L80" s="1">
        <v>1.5546090551652445E-4</v>
      </c>
      <c r="M80" s="1">
        <v>7.9505562117676996E-5</v>
      </c>
      <c r="N80" s="6"/>
      <c r="O80">
        <v>108</v>
      </c>
      <c r="P80" t="s">
        <v>50</v>
      </c>
      <c r="Q80" t="s">
        <v>55</v>
      </c>
      <c r="R80" t="s">
        <v>15</v>
      </c>
      <c r="S80" s="3">
        <v>0.1084099380048846</v>
      </c>
      <c r="T80" s="13">
        <v>3.0426141031455602E-2</v>
      </c>
    </row>
    <row r="81" spans="1:20" x14ac:dyDescent="0.55000000000000004">
      <c r="A81" s="18">
        <v>116</v>
      </c>
      <c r="B81" t="s">
        <v>50</v>
      </c>
      <c r="C81" t="s">
        <v>55</v>
      </c>
      <c r="D81" t="s">
        <v>21</v>
      </c>
      <c r="E81" s="2">
        <v>0</v>
      </c>
      <c r="F81" s="2">
        <v>0</v>
      </c>
      <c r="G81" s="6"/>
      <c r="H81">
        <v>118</v>
      </c>
      <c r="I81" t="s">
        <v>50</v>
      </c>
      <c r="J81" t="s">
        <v>55</v>
      </c>
      <c r="K81" t="s">
        <v>21</v>
      </c>
      <c r="L81" s="1">
        <v>1.5546090551652445E-4</v>
      </c>
      <c r="M81" s="1">
        <v>7.9505562117676996E-5</v>
      </c>
      <c r="N81" s="6"/>
      <c r="O81">
        <v>115</v>
      </c>
      <c r="P81" s="19" t="s">
        <v>50</v>
      </c>
      <c r="Q81" t="s">
        <v>55</v>
      </c>
      <c r="R81" s="19" t="s">
        <v>3</v>
      </c>
      <c r="S81" s="3">
        <v>2.8382102031871854</v>
      </c>
      <c r="T81" s="13">
        <v>1.4538247030008038</v>
      </c>
    </row>
    <row r="82" spans="1:20" x14ac:dyDescent="0.55000000000000004">
      <c r="A82" s="18">
        <v>110</v>
      </c>
      <c r="B82" t="s">
        <v>50</v>
      </c>
      <c r="C82" t="s">
        <v>54</v>
      </c>
      <c r="D82" t="s">
        <v>3</v>
      </c>
      <c r="E82" s="2">
        <v>0</v>
      </c>
      <c r="F82" s="2">
        <v>0</v>
      </c>
      <c r="G82" s="6"/>
      <c r="H82">
        <v>111</v>
      </c>
      <c r="I82" t="s">
        <v>50</v>
      </c>
      <c r="J82" t="s">
        <v>54</v>
      </c>
      <c r="K82" t="s">
        <v>3</v>
      </c>
      <c r="L82" s="1">
        <v>0</v>
      </c>
      <c r="M82" s="1">
        <v>0</v>
      </c>
      <c r="N82" s="6"/>
      <c r="O82">
        <v>115</v>
      </c>
      <c r="P82" t="s">
        <v>50</v>
      </c>
      <c r="Q82" t="s">
        <v>55</v>
      </c>
      <c r="R82" t="s">
        <v>15</v>
      </c>
      <c r="S82" s="3">
        <v>0.14000957651475104</v>
      </c>
      <c r="T82" s="13">
        <v>3.7695758331600486E-2</v>
      </c>
    </row>
    <row r="83" spans="1:20" x14ac:dyDescent="0.55000000000000004">
      <c r="A83" s="18">
        <v>116</v>
      </c>
      <c r="B83" t="s">
        <v>50</v>
      </c>
      <c r="C83" t="s">
        <v>54</v>
      </c>
      <c r="D83" t="s">
        <v>3</v>
      </c>
      <c r="E83" s="2">
        <v>0</v>
      </c>
      <c r="F83" s="2">
        <v>0</v>
      </c>
      <c r="G83" s="6"/>
      <c r="H83">
        <v>118</v>
      </c>
      <c r="I83" t="s">
        <v>50</v>
      </c>
      <c r="J83" t="s">
        <v>54</v>
      </c>
      <c r="K83" t="s">
        <v>3</v>
      </c>
      <c r="L83" s="1">
        <v>0</v>
      </c>
      <c r="M83" s="1">
        <v>0</v>
      </c>
      <c r="N83" s="6"/>
      <c r="T83" s="4"/>
    </row>
    <row r="84" spans="1:20" x14ac:dyDescent="0.55000000000000004">
      <c r="A84" s="18">
        <v>110</v>
      </c>
      <c r="B84" t="s">
        <v>50</v>
      </c>
      <c r="C84" t="s">
        <v>54</v>
      </c>
      <c r="D84" t="s">
        <v>15</v>
      </c>
      <c r="E84" s="2">
        <v>5.6000000000000001E-2</v>
      </c>
      <c r="F84" s="2">
        <v>0</v>
      </c>
      <c r="G84" s="6"/>
      <c r="H84">
        <v>111</v>
      </c>
      <c r="I84" t="s">
        <v>50</v>
      </c>
      <c r="J84" t="s">
        <v>54</v>
      </c>
      <c r="K84" t="s">
        <v>15</v>
      </c>
      <c r="L84" s="1">
        <v>0</v>
      </c>
      <c r="M84" s="1">
        <v>0</v>
      </c>
      <c r="N84" s="6"/>
      <c r="T84" s="4"/>
    </row>
    <row r="85" spans="1:20" x14ac:dyDescent="0.55000000000000004">
      <c r="A85" s="18">
        <v>116</v>
      </c>
      <c r="B85" t="s">
        <v>50</v>
      </c>
      <c r="C85" t="s">
        <v>54</v>
      </c>
      <c r="D85" t="s">
        <v>15</v>
      </c>
      <c r="E85" s="2">
        <v>0</v>
      </c>
      <c r="F85" s="2">
        <v>0</v>
      </c>
      <c r="G85" s="6"/>
      <c r="H85">
        <v>118</v>
      </c>
      <c r="I85" t="s">
        <v>50</v>
      </c>
      <c r="J85" t="s">
        <v>54</v>
      </c>
      <c r="K85" t="s">
        <v>15</v>
      </c>
      <c r="L85" s="1">
        <v>0</v>
      </c>
      <c r="M85" s="1">
        <v>0</v>
      </c>
      <c r="N85" s="6"/>
      <c r="T85" s="4"/>
    </row>
    <row r="86" spans="1:20" x14ac:dyDescent="0.55000000000000004">
      <c r="A86" s="18">
        <v>110</v>
      </c>
      <c r="B86" t="s">
        <v>50</v>
      </c>
      <c r="C86" t="s">
        <v>55</v>
      </c>
      <c r="D86" t="s">
        <v>3</v>
      </c>
      <c r="E86" s="2">
        <v>8.6760000000000002</v>
      </c>
      <c r="F86" s="2">
        <v>4.2089999999999996</v>
      </c>
      <c r="G86" s="6"/>
      <c r="H86">
        <v>111</v>
      </c>
      <c r="I86" t="s">
        <v>50</v>
      </c>
      <c r="J86" t="s">
        <v>55</v>
      </c>
      <c r="K86" t="s">
        <v>3</v>
      </c>
      <c r="L86" s="1">
        <v>0</v>
      </c>
      <c r="M86" s="1">
        <v>0</v>
      </c>
      <c r="N86" s="6"/>
      <c r="T86" s="4"/>
    </row>
    <row r="87" spans="1:20" x14ac:dyDescent="0.55000000000000004">
      <c r="A87" s="18">
        <v>116</v>
      </c>
      <c r="B87" t="s">
        <v>50</v>
      </c>
      <c r="C87" t="s">
        <v>55</v>
      </c>
      <c r="D87" t="s">
        <v>3</v>
      </c>
      <c r="E87" s="2">
        <v>3.0579999999999998</v>
      </c>
      <c r="F87" s="2">
        <v>0</v>
      </c>
      <c r="G87" s="6"/>
      <c r="H87">
        <v>118</v>
      </c>
      <c r="I87" t="s">
        <v>50</v>
      </c>
      <c r="J87" t="s">
        <v>55</v>
      </c>
      <c r="K87" t="s">
        <v>3</v>
      </c>
      <c r="L87" s="1">
        <v>0</v>
      </c>
      <c r="M87" s="1">
        <v>0</v>
      </c>
      <c r="N87" s="6"/>
      <c r="T87" s="4"/>
    </row>
    <row r="88" spans="1:20" x14ac:dyDescent="0.55000000000000004">
      <c r="A88" s="18">
        <v>110</v>
      </c>
      <c r="B88" t="s">
        <v>50</v>
      </c>
      <c r="C88" t="s">
        <v>55</v>
      </c>
      <c r="D88" t="s">
        <v>15</v>
      </c>
      <c r="E88" s="2">
        <v>6.0000000000000001E-3</v>
      </c>
      <c r="F88" s="2">
        <v>0.17799999999999999</v>
      </c>
      <c r="G88" s="6"/>
      <c r="H88">
        <v>111</v>
      </c>
      <c r="I88" t="s">
        <v>50</v>
      </c>
      <c r="J88" t="s">
        <v>55</v>
      </c>
      <c r="K88" t="s">
        <v>15</v>
      </c>
      <c r="L88" s="1">
        <v>0</v>
      </c>
      <c r="M88" s="1">
        <v>0</v>
      </c>
      <c r="N88" s="6"/>
      <c r="T88" s="4"/>
    </row>
    <row r="89" spans="1:20" x14ac:dyDescent="0.55000000000000004">
      <c r="A89" s="20">
        <v>116</v>
      </c>
      <c r="B89" s="8" t="s">
        <v>50</v>
      </c>
      <c r="C89" s="8" t="s">
        <v>55</v>
      </c>
      <c r="D89" s="8" t="s">
        <v>15</v>
      </c>
      <c r="E89" s="21">
        <v>0</v>
      </c>
      <c r="F89" s="21">
        <v>0</v>
      </c>
      <c r="G89" s="7"/>
      <c r="H89" s="8">
        <v>118</v>
      </c>
      <c r="I89" s="8" t="s">
        <v>50</v>
      </c>
      <c r="J89" s="8" t="s">
        <v>55</v>
      </c>
      <c r="K89" s="8" t="s">
        <v>15</v>
      </c>
      <c r="L89" s="12">
        <v>0</v>
      </c>
      <c r="M89" s="12">
        <v>0</v>
      </c>
      <c r="N89" s="7"/>
      <c r="O89" s="8"/>
      <c r="P89" s="8"/>
      <c r="Q89" s="8"/>
      <c r="R89" s="8"/>
      <c r="S89" s="8"/>
      <c r="T89" s="9"/>
    </row>
    <row r="93" spans="1:20" x14ac:dyDescent="0.55000000000000004">
      <c r="A93" s="22" t="s">
        <v>56</v>
      </c>
    </row>
    <row r="94" spans="1:20" ht="17.7" x14ac:dyDescent="0.75">
      <c r="A94" t="s">
        <v>61</v>
      </c>
      <c r="B94" t="s">
        <v>62</v>
      </c>
    </row>
    <row r="95" spans="1:20" ht="17.7" x14ac:dyDescent="0.75">
      <c r="A95" t="s">
        <v>63</v>
      </c>
      <c r="B95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39"/>
  <sheetViews>
    <sheetView tabSelected="1" zoomScale="70" zoomScaleNormal="70" workbookViewId="0">
      <selection activeCell="M32" sqref="M32"/>
    </sheetView>
  </sheetViews>
  <sheetFormatPr baseColWidth="10" defaultColWidth="8.83984375" defaultRowHeight="14.4" x14ac:dyDescent="0.55000000000000004"/>
  <cols>
    <col min="2" max="2" width="14.89453125" customWidth="1"/>
  </cols>
  <sheetData>
    <row r="1" spans="1:20" x14ac:dyDescent="0.55000000000000004">
      <c r="A1" s="25" t="s">
        <v>0</v>
      </c>
      <c r="B1" s="25" t="s">
        <v>1</v>
      </c>
      <c r="C1" s="25" t="s">
        <v>2</v>
      </c>
      <c r="D1" s="26" t="s">
        <v>27</v>
      </c>
      <c r="E1" s="27" t="s">
        <v>29</v>
      </c>
      <c r="F1" s="25" t="s">
        <v>28</v>
      </c>
      <c r="G1" s="28" t="s">
        <v>30</v>
      </c>
      <c r="H1" s="28" t="s">
        <v>31</v>
      </c>
      <c r="I1" s="28" t="s">
        <v>32</v>
      </c>
      <c r="J1" s="28" t="s">
        <v>33</v>
      </c>
      <c r="K1" s="28" t="s">
        <v>34</v>
      </c>
      <c r="L1" s="28" t="s">
        <v>35</v>
      </c>
      <c r="M1" s="28" t="s">
        <v>36</v>
      </c>
      <c r="N1" s="28" t="s">
        <v>37</v>
      </c>
      <c r="O1" s="28" t="s">
        <v>38</v>
      </c>
      <c r="P1" s="28" t="s">
        <v>39</v>
      </c>
      <c r="Q1" s="28" t="s">
        <v>41</v>
      </c>
      <c r="R1" s="22" t="s">
        <v>40</v>
      </c>
      <c r="S1" s="28" t="s">
        <v>42</v>
      </c>
      <c r="T1" s="2"/>
    </row>
    <row r="2" spans="1:20" x14ac:dyDescent="0.55000000000000004">
      <c r="A2" s="23">
        <v>1</v>
      </c>
      <c r="B2" s="23" t="s">
        <v>3</v>
      </c>
      <c r="C2" t="s">
        <v>4</v>
      </c>
      <c r="D2" s="1">
        <v>5.0565476190476186</v>
      </c>
      <c r="E2" s="1">
        <v>2.7369576238095241E-2</v>
      </c>
      <c r="F2" s="1">
        <v>15.481122629555074</v>
      </c>
      <c r="G2" s="2">
        <v>25.652050370663432</v>
      </c>
      <c r="H2" s="2">
        <v>71.56</v>
      </c>
      <c r="I2" s="2">
        <v>53.81</v>
      </c>
      <c r="J2" s="2">
        <v>195.42718829198211</v>
      </c>
      <c r="K2" s="2">
        <v>4.0372495511860299E-2</v>
      </c>
      <c r="L2" s="2">
        <v>309.26904818845202</v>
      </c>
      <c r="M2" s="2">
        <v>143.31778168666054</v>
      </c>
      <c r="N2" s="2">
        <v>21.27</v>
      </c>
      <c r="O2" s="2">
        <v>111.63</v>
      </c>
      <c r="P2" s="2">
        <v>4.8</v>
      </c>
      <c r="Q2" s="2">
        <v>7.4187638719902944</v>
      </c>
      <c r="R2">
        <v>0.30499999999999999</v>
      </c>
      <c r="S2" s="2">
        <v>23.872667549854473</v>
      </c>
      <c r="T2" s="2"/>
    </row>
    <row r="3" spans="1:20" x14ac:dyDescent="0.55000000000000004">
      <c r="A3" s="23">
        <v>2</v>
      </c>
      <c r="B3" s="23" t="s">
        <v>3</v>
      </c>
      <c r="C3" t="s">
        <v>5</v>
      </c>
      <c r="D3" s="1">
        <v>5.658666666666667</v>
      </c>
      <c r="E3" s="1">
        <v>1.6580788690476194E-3</v>
      </c>
      <c r="F3" s="1">
        <v>32.165799860944254</v>
      </c>
      <c r="G3" s="2">
        <v>28.525603752660061</v>
      </c>
      <c r="H3" s="2">
        <v>86.37</v>
      </c>
      <c r="I3" s="2">
        <v>107.29</v>
      </c>
      <c r="J3" s="2">
        <v>289.13193557064972</v>
      </c>
      <c r="K3" s="2">
        <v>151.97486466009951</v>
      </c>
      <c r="L3" s="2">
        <v>348.48735272078898</v>
      </c>
      <c r="M3" s="2">
        <v>274.39430438686895</v>
      </c>
      <c r="N3" s="2">
        <v>22.99</v>
      </c>
      <c r="O3" s="2">
        <v>21.66</v>
      </c>
      <c r="P3" s="2">
        <v>4.91</v>
      </c>
      <c r="Q3" s="2">
        <v>7.4187638719902944</v>
      </c>
      <c r="R3">
        <v>0.30000000000000004</v>
      </c>
      <c r="S3" s="2">
        <v>21.349592076177167</v>
      </c>
      <c r="T3" s="2"/>
    </row>
    <row r="4" spans="1:20" x14ac:dyDescent="0.55000000000000004">
      <c r="A4" s="23">
        <v>3</v>
      </c>
      <c r="B4" s="23" t="s">
        <v>3</v>
      </c>
      <c r="C4" t="s">
        <v>6</v>
      </c>
      <c r="D4" s="1">
        <v>5.0096428571428566</v>
      </c>
      <c r="E4" s="1">
        <v>3.1546881309523806E-3</v>
      </c>
      <c r="F4" s="1">
        <v>27.472151300885667</v>
      </c>
      <c r="G4" s="2">
        <v>26.174565765691955</v>
      </c>
      <c r="H4" s="2">
        <v>67.400000000000006</v>
      </c>
      <c r="I4" s="2">
        <v>100.27</v>
      </c>
      <c r="J4" s="2">
        <v>176.92798608467541</v>
      </c>
      <c r="K4" s="2">
        <v>3.7987815592529848E-3</v>
      </c>
      <c r="L4" s="2">
        <v>300.30510503928235</v>
      </c>
      <c r="M4" s="2">
        <v>152.81051057995029</v>
      </c>
      <c r="N4" s="2">
        <v>23.25</v>
      </c>
      <c r="O4" s="2">
        <v>109.75</v>
      </c>
      <c r="P4" s="2">
        <v>4.76</v>
      </c>
      <c r="Q4" s="2">
        <v>7.4187638719902944</v>
      </c>
      <c r="R4">
        <v>0.34499999999999997</v>
      </c>
      <c r="S4" s="2">
        <v>23.113622220974509</v>
      </c>
      <c r="T4" s="2"/>
    </row>
    <row r="5" spans="1:20" x14ac:dyDescent="0.55000000000000004">
      <c r="A5" s="23">
        <v>4</v>
      </c>
      <c r="B5" s="23" t="s">
        <v>3</v>
      </c>
      <c r="C5" t="s">
        <v>7</v>
      </c>
      <c r="D5" s="1">
        <v>6.8536904761904767</v>
      </c>
      <c r="E5" s="1">
        <v>1.0999999999999999E-2</v>
      </c>
      <c r="F5" s="1">
        <v>55.936598992409515</v>
      </c>
      <c r="G5" s="2">
        <v>31.027500606698787</v>
      </c>
      <c r="H5" s="2">
        <v>63.752992153201916</v>
      </c>
      <c r="I5" s="2">
        <v>48.215477221863765</v>
      </c>
      <c r="J5" s="2">
        <v>233.24433002671378</v>
      </c>
      <c r="K5" s="2">
        <v>84.292597643328847</v>
      </c>
      <c r="L5" s="2">
        <v>245.82584493370601</v>
      </c>
      <c r="M5" s="2">
        <v>221.09389907732944</v>
      </c>
      <c r="N5" s="2">
        <v>20.78</v>
      </c>
      <c r="O5" s="2">
        <v>29.97</v>
      </c>
      <c r="P5" s="2">
        <v>4.7699999999999996</v>
      </c>
      <c r="Q5" s="2">
        <v>7.2214905141976251</v>
      </c>
      <c r="R5">
        <v>0.435</v>
      </c>
      <c r="S5" s="2">
        <v>23.72341381851119</v>
      </c>
      <c r="T5" s="2"/>
    </row>
    <row r="6" spans="1:20" x14ac:dyDescent="0.55000000000000004">
      <c r="A6" s="23">
        <v>5</v>
      </c>
      <c r="B6" s="23" t="s">
        <v>3</v>
      </c>
      <c r="C6" t="s">
        <v>8</v>
      </c>
      <c r="D6" s="1">
        <v>4.6798809523809535</v>
      </c>
      <c r="E6" s="1">
        <v>9.2144253571428572E-4</v>
      </c>
      <c r="F6" s="1">
        <v>24.085275445662283</v>
      </c>
      <c r="G6" s="2">
        <v>32.412753885288481</v>
      </c>
      <c r="H6" s="2">
        <v>99.772973006210776</v>
      </c>
      <c r="I6" s="2">
        <v>44.966020440865144</v>
      </c>
      <c r="J6" s="2">
        <v>246.49845552134258</v>
      </c>
      <c r="K6" s="2">
        <v>4.6251862762855414</v>
      </c>
      <c r="L6" s="2">
        <v>298.50349483761249</v>
      </c>
      <c r="M6" s="2">
        <v>190.0477737931302</v>
      </c>
      <c r="N6" s="2">
        <v>18.329999999999998</v>
      </c>
      <c r="O6" s="2">
        <v>16.77</v>
      </c>
      <c r="P6" s="2">
        <v>4.3499999999999996</v>
      </c>
      <c r="Q6" s="2">
        <v>7.4605142941168303</v>
      </c>
      <c r="R6">
        <v>0.26500000000000001</v>
      </c>
      <c r="S6" s="2">
        <v>24.029868384092534</v>
      </c>
      <c r="T6" s="2"/>
    </row>
    <row r="7" spans="1:20" x14ac:dyDescent="0.55000000000000004">
      <c r="A7" s="23">
        <v>6</v>
      </c>
      <c r="B7" s="23" t="s">
        <v>9</v>
      </c>
      <c r="C7" t="s">
        <v>10</v>
      </c>
      <c r="D7" s="1">
        <v>3.5458333333333334</v>
      </c>
      <c r="E7" s="1">
        <v>0.26995510366666664</v>
      </c>
      <c r="F7" s="1">
        <v>12.67322393366825</v>
      </c>
      <c r="G7" s="2">
        <v>19.353415743317775</v>
      </c>
      <c r="H7" s="2">
        <v>150.45141199919698</v>
      </c>
      <c r="I7" s="2">
        <v>154.18208365556094</v>
      </c>
      <c r="J7" s="2">
        <v>102.76614329080574</v>
      </c>
      <c r="K7" s="2">
        <v>0.31600579027719233</v>
      </c>
      <c r="L7" s="2">
        <f>'[1]DOC, NO3,SO4'!$S$3</f>
        <v>6.6489693370510325</v>
      </c>
      <c r="M7" s="2">
        <v>12.235136035481075</v>
      </c>
      <c r="N7" s="2">
        <v>30.21</v>
      </c>
      <c r="O7" s="2">
        <v>245.42</v>
      </c>
      <c r="P7" s="2">
        <v>4.8600000000000003</v>
      </c>
      <c r="Q7" s="2">
        <v>7.5055842250651494</v>
      </c>
      <c r="R7">
        <v>0.36</v>
      </c>
      <c r="S7" s="2">
        <v>21.58847190009222</v>
      </c>
      <c r="T7" s="2"/>
    </row>
    <row r="8" spans="1:20" x14ac:dyDescent="0.55000000000000004">
      <c r="A8" s="23">
        <v>7</v>
      </c>
      <c r="B8" s="23" t="s">
        <v>9</v>
      </c>
      <c r="C8" t="s">
        <v>11</v>
      </c>
      <c r="D8" s="1">
        <v>2.9844999999999997</v>
      </c>
      <c r="E8" s="1">
        <v>0.75308495265476183</v>
      </c>
      <c r="F8" s="1">
        <v>11.057621313490769</v>
      </c>
      <c r="G8" s="2">
        <v>24.188044092164855</v>
      </c>
      <c r="H8" s="2">
        <v>87.295637536095555</v>
      </c>
      <c r="I8" s="2">
        <v>46.855717152605052</v>
      </c>
      <c r="J8" s="2">
        <v>204.84019775022347</v>
      </c>
      <c r="K8" s="2">
        <v>0.78222852335180704</v>
      </c>
      <c r="L8" s="2">
        <v>317.74274198961979</v>
      </c>
      <c r="M8" s="2">
        <v>186.20006223158595</v>
      </c>
      <c r="N8" s="2">
        <v>27.9</v>
      </c>
      <c r="O8" s="2">
        <v>79.989999999999995</v>
      </c>
      <c r="P8" s="2">
        <v>4.53</v>
      </c>
      <c r="Q8" s="2">
        <v>7.4187638719902944</v>
      </c>
      <c r="R8">
        <v>0.3</v>
      </c>
      <c r="S8" s="2">
        <v>23.703697264506538</v>
      </c>
      <c r="T8" s="2"/>
    </row>
    <row r="9" spans="1:20" x14ac:dyDescent="0.55000000000000004">
      <c r="A9" s="23">
        <v>8</v>
      </c>
      <c r="B9" s="23" t="s">
        <v>9</v>
      </c>
      <c r="C9" t="s">
        <v>12</v>
      </c>
      <c r="D9" s="1">
        <v>1.9051190476190476</v>
      </c>
      <c r="E9" s="1">
        <v>4.3614327896787133</v>
      </c>
      <c r="F9" s="1">
        <v>9.7094310495194858</v>
      </c>
      <c r="G9" s="2">
        <v>17.638808013289669</v>
      </c>
      <c r="H9" s="2">
        <v>236.09506261652538</v>
      </c>
      <c r="I9" s="2">
        <v>159.4204979328575</v>
      </c>
      <c r="J9" s="2">
        <v>3.8341680718325986</v>
      </c>
      <c r="K9" s="2">
        <v>0.39234205785568305</v>
      </c>
      <c r="L9" s="2">
        <v>187.03116020229288</v>
      </c>
      <c r="M9" s="2">
        <v>12.582542237943903</v>
      </c>
      <c r="N9" s="2">
        <v>37.67</v>
      </c>
      <c r="O9" s="2">
        <v>177.01</v>
      </c>
      <c r="P9" s="2">
        <v>4.91</v>
      </c>
      <c r="Q9" s="2">
        <v>7.5749829247874301</v>
      </c>
      <c r="R9">
        <v>0.34499999999999997</v>
      </c>
      <c r="S9" s="2">
        <v>24.060814595689948</v>
      </c>
      <c r="T9" s="2"/>
    </row>
    <row r="10" spans="1:20" x14ac:dyDescent="0.55000000000000004">
      <c r="A10" s="23">
        <v>9</v>
      </c>
      <c r="B10" s="23" t="s">
        <v>9</v>
      </c>
      <c r="C10" t="s">
        <v>13</v>
      </c>
      <c r="D10" s="1">
        <v>3.1461904761904762</v>
      </c>
      <c r="E10" s="1">
        <v>0.37572756796428575</v>
      </c>
      <c r="F10" s="1">
        <v>8.4598612095499455</v>
      </c>
      <c r="G10" s="2">
        <v>16.643037147609792</v>
      </c>
      <c r="H10" s="2">
        <v>118.43966215315564</v>
      </c>
      <c r="I10" s="2">
        <v>171.18649684440956</v>
      </c>
      <c r="J10" s="2">
        <v>66.975684879291947</v>
      </c>
      <c r="K10" s="2">
        <v>0.38723960152656423</v>
      </c>
      <c r="L10" s="2">
        <v>251.10882435298015</v>
      </c>
      <c r="M10" s="2">
        <v>4.1388728923935725</v>
      </c>
      <c r="N10" s="2">
        <v>37.39</v>
      </c>
      <c r="O10" s="2">
        <v>198.24</v>
      </c>
      <c r="P10" s="2">
        <v>4.9400000000000004</v>
      </c>
      <c r="Q10" s="2">
        <v>7.4187638719902944</v>
      </c>
      <c r="R10">
        <v>0.37</v>
      </c>
      <c r="S10" s="2">
        <v>24.099542329369513</v>
      </c>
      <c r="T10" s="2"/>
    </row>
    <row r="11" spans="1:20" x14ac:dyDescent="0.55000000000000004">
      <c r="A11" s="23">
        <v>10</v>
      </c>
      <c r="B11" s="23" t="s">
        <v>9</v>
      </c>
      <c r="C11" t="s">
        <v>14</v>
      </c>
      <c r="D11" s="1">
        <v>3.0805952380952384</v>
      </c>
      <c r="E11" s="1">
        <v>1.641537104204525</v>
      </c>
      <c r="F11" s="1">
        <v>8.4467422654510322</v>
      </c>
      <c r="G11" s="24">
        <v>19.733854548094698</v>
      </c>
      <c r="H11" s="2">
        <v>93.853352818493178</v>
      </c>
      <c r="I11" s="2">
        <v>197.11695967922577</v>
      </c>
      <c r="J11" s="2">
        <v>111.03179671958389</v>
      </c>
      <c r="K11" s="2">
        <v>1.3683441744630131E-2</v>
      </c>
      <c r="L11" s="2">
        <v>246.89867085652483</v>
      </c>
      <c r="M11" s="2">
        <v>13.677856666367004</v>
      </c>
      <c r="N11" s="2">
        <v>26.74</v>
      </c>
      <c r="O11" s="2">
        <v>151.80000000000001</v>
      </c>
      <c r="P11" s="2">
        <v>4.6399999999999997</v>
      </c>
      <c r="Q11" s="2">
        <v>7.4187638719902944</v>
      </c>
      <c r="R11">
        <v>0.39</v>
      </c>
      <c r="S11" s="2">
        <v>24.782920735405074</v>
      </c>
      <c r="T11" s="2"/>
    </row>
    <row r="12" spans="1:20" x14ac:dyDescent="0.55000000000000004">
      <c r="A12" s="23">
        <v>11</v>
      </c>
      <c r="B12" s="23" t="s">
        <v>15</v>
      </c>
      <c r="C12" t="s">
        <v>16</v>
      </c>
      <c r="D12" s="1">
        <v>3.6791666666666671</v>
      </c>
      <c r="E12" s="1">
        <v>8.8307958452380937E-3</v>
      </c>
      <c r="F12" s="1">
        <v>16.970961896342324</v>
      </c>
      <c r="G12" s="24">
        <v>27.424434579825167</v>
      </c>
      <c r="H12" s="2">
        <v>166.90143381104164</v>
      </c>
      <c r="I12" s="2">
        <v>46.720390959688963</v>
      </c>
      <c r="J12" s="2">
        <v>107.84336803097987</v>
      </c>
      <c r="K12" s="2">
        <v>3.6999999999999998E-2</v>
      </c>
      <c r="L12" s="2">
        <v>881.36219482766717</v>
      </c>
      <c r="M12" s="2">
        <v>370.27815679007563</v>
      </c>
      <c r="N12" s="2">
        <v>46.66</v>
      </c>
      <c r="O12" s="2">
        <v>119.73</v>
      </c>
      <c r="P12" s="2">
        <v>4.04</v>
      </c>
      <c r="Q12" s="2">
        <v>4.6136597436485669</v>
      </c>
      <c r="R12">
        <v>0.14499999999999999</v>
      </c>
      <c r="S12" s="2">
        <v>12.825396825396826</v>
      </c>
      <c r="T12" s="2"/>
    </row>
    <row r="13" spans="1:20" x14ac:dyDescent="0.55000000000000004">
      <c r="A13" s="23">
        <v>12</v>
      </c>
      <c r="B13" s="23" t="s">
        <v>15</v>
      </c>
      <c r="C13" t="s">
        <v>17</v>
      </c>
      <c r="D13" s="1">
        <v>3.4813095238095237</v>
      </c>
      <c r="E13" s="1">
        <v>1.5337615119047619E-3</v>
      </c>
      <c r="F13" s="1">
        <v>13.470305591308184</v>
      </c>
      <c r="G13" s="2">
        <v>18.885156905885385</v>
      </c>
      <c r="H13" s="2">
        <v>145.65711054687534</v>
      </c>
      <c r="I13" s="2">
        <v>95.142827529942267</v>
      </c>
      <c r="J13" s="2">
        <v>43.232219109207421</v>
      </c>
      <c r="K13" s="2">
        <v>0.13165274749175068</v>
      </c>
      <c r="L13" s="2">
        <v>867.47780964284914</v>
      </c>
      <c r="M13" s="2">
        <v>237.3411098903116</v>
      </c>
      <c r="N13" s="2">
        <v>58.36</v>
      </c>
      <c r="O13" s="2">
        <v>115.61</v>
      </c>
      <c r="P13" s="2">
        <v>3.55</v>
      </c>
      <c r="Q13" s="2">
        <v>4.4795116397824408</v>
      </c>
      <c r="R13">
        <v>9.5000000000000001E-2</v>
      </c>
      <c r="S13" s="2">
        <v>12.496478873239438</v>
      </c>
      <c r="T13" s="2"/>
    </row>
    <row r="14" spans="1:20" x14ac:dyDescent="0.55000000000000004">
      <c r="A14" s="23">
        <v>13</v>
      </c>
      <c r="B14" s="23" t="s">
        <v>15</v>
      </c>
      <c r="C14" t="s">
        <v>18</v>
      </c>
      <c r="D14" s="1">
        <v>3.2245238095238093</v>
      </c>
      <c r="E14" s="1">
        <v>1.1927304285714285E-3</v>
      </c>
      <c r="F14" s="1">
        <v>4.9140999771781164</v>
      </c>
      <c r="G14" s="24">
        <v>18.262278432552485</v>
      </c>
      <c r="H14" s="2">
        <v>144.01423999893592</v>
      </c>
      <c r="I14" s="2">
        <v>55.063423737911926</v>
      </c>
      <c r="J14" s="2">
        <v>0.12480771882430655</v>
      </c>
      <c r="K14" s="2">
        <v>6.5108778068476966E-2</v>
      </c>
      <c r="L14" s="2">
        <v>656.78135986247719</v>
      </c>
      <c r="M14" s="2">
        <v>223.23009623477807</v>
      </c>
      <c r="N14" s="2">
        <v>40.03</v>
      </c>
      <c r="O14" s="2">
        <v>109.08</v>
      </c>
      <c r="P14" s="2">
        <v>4.0599999999999996</v>
      </c>
      <c r="Q14" s="2">
        <v>4.973173325795206</v>
      </c>
      <c r="R14">
        <v>0.19500000000000001</v>
      </c>
      <c r="S14" s="2">
        <v>13.132686084142394</v>
      </c>
      <c r="T14" s="2"/>
    </row>
    <row r="15" spans="1:20" x14ac:dyDescent="0.55000000000000004">
      <c r="A15" s="23">
        <v>14</v>
      </c>
      <c r="B15" s="23" t="s">
        <v>15</v>
      </c>
      <c r="C15" t="s">
        <v>19</v>
      </c>
      <c r="D15" s="1">
        <v>3.8533333333333335</v>
      </c>
      <c r="E15" s="1">
        <v>2.0432589880952376E-3</v>
      </c>
      <c r="F15" s="1">
        <v>8.7253485982853345</v>
      </c>
      <c r="G15" s="24">
        <v>29.736657786860977</v>
      </c>
      <c r="H15" s="2">
        <v>128.24613476540449</v>
      </c>
      <c r="I15" s="2">
        <v>96.656786383873282</v>
      </c>
      <c r="J15" s="2">
        <v>37.86745999096825</v>
      </c>
      <c r="K15" s="2">
        <v>0.17601391901329685</v>
      </c>
      <c r="L15" s="2">
        <v>728.35057285632649</v>
      </c>
      <c r="M15" s="2">
        <v>359.54863868456209</v>
      </c>
      <c r="N15" s="2">
        <v>98.13</v>
      </c>
      <c r="O15" s="2">
        <v>143.82</v>
      </c>
      <c r="P15" s="2">
        <v>3.99</v>
      </c>
      <c r="Q15" s="2">
        <v>4.8323563821747939</v>
      </c>
      <c r="R15">
        <v>0.21000000000000002</v>
      </c>
      <c r="S15" s="2">
        <v>11.76401179941003</v>
      </c>
      <c r="T15" s="2"/>
    </row>
    <row r="16" spans="1:20" x14ac:dyDescent="0.55000000000000004">
      <c r="A16" s="23">
        <v>15</v>
      </c>
      <c r="B16" s="23" t="s">
        <v>15</v>
      </c>
      <c r="C16" t="s">
        <v>20</v>
      </c>
      <c r="D16" s="1">
        <v>5.1454761904761908</v>
      </c>
      <c r="E16" s="1">
        <v>1.3936014023809522E-2</v>
      </c>
      <c r="F16" s="1">
        <v>19.043956967755751</v>
      </c>
      <c r="G16" s="24">
        <v>23.98026623819306</v>
      </c>
      <c r="H16" s="2">
        <v>176.56385265064461</v>
      </c>
      <c r="I16" s="2">
        <v>54.061963284094162</v>
      </c>
      <c r="J16" s="2">
        <v>102.15812721740951</v>
      </c>
      <c r="K16" s="2">
        <v>3.5999999999999997E-2</v>
      </c>
      <c r="L16" s="2">
        <v>756.80719196905511</v>
      </c>
      <c r="M16" s="2">
        <v>186.37432778990794</v>
      </c>
      <c r="N16" s="2">
        <v>46.55</v>
      </c>
      <c r="O16" s="2">
        <v>132.13999999999999</v>
      </c>
      <c r="P16" s="2">
        <v>3.88</v>
      </c>
      <c r="Q16" s="2">
        <v>4.6563363355760012</v>
      </c>
      <c r="R16">
        <v>0.16499999999999998</v>
      </c>
      <c r="S16" s="2">
        <v>12.213836477987419</v>
      </c>
      <c r="T16" s="2"/>
    </row>
    <row r="17" spans="1:20" x14ac:dyDescent="0.55000000000000004">
      <c r="A17" s="23">
        <v>16</v>
      </c>
      <c r="B17" s="23" t="s">
        <v>21</v>
      </c>
      <c r="C17" t="s">
        <v>22</v>
      </c>
      <c r="D17" s="1">
        <v>3.3895238095238094</v>
      </c>
      <c r="E17" s="1">
        <v>4.7228949488095237E-2</v>
      </c>
      <c r="F17" s="1">
        <v>8.2182531196541273</v>
      </c>
      <c r="G17" s="24">
        <v>19.784168603922161</v>
      </c>
      <c r="H17" s="2">
        <v>127.83557288095298</v>
      </c>
      <c r="I17" s="2">
        <v>54.119641717797222</v>
      </c>
      <c r="J17" s="2">
        <v>7.713479276085792</v>
      </c>
      <c r="K17" s="2">
        <v>1.9681652946842176E-3</v>
      </c>
      <c r="L17" s="2">
        <v>776.58462790267333</v>
      </c>
      <c r="M17" s="2">
        <v>225.14450636132287</v>
      </c>
      <c r="N17" s="2">
        <v>44.3</v>
      </c>
      <c r="O17" s="2">
        <v>100.47</v>
      </c>
      <c r="P17" s="2">
        <v>3.3</v>
      </c>
      <c r="Q17" s="2">
        <v>4.5788005236302647</v>
      </c>
      <c r="R17">
        <v>0.09</v>
      </c>
      <c r="S17" s="2">
        <v>13.701244813278009</v>
      </c>
      <c r="T17" s="2"/>
    </row>
    <row r="18" spans="1:20" x14ac:dyDescent="0.55000000000000004">
      <c r="A18" s="23">
        <v>17</v>
      </c>
      <c r="B18" s="23" t="s">
        <v>21</v>
      </c>
      <c r="C18" t="s">
        <v>23</v>
      </c>
      <c r="D18" s="1">
        <v>2.3579761904761907</v>
      </c>
      <c r="E18" s="1">
        <v>7.8475032476190476E-2</v>
      </c>
      <c r="F18" s="1">
        <v>3.2883483659948114</v>
      </c>
      <c r="G18" s="24">
        <v>19.211977491809449</v>
      </c>
      <c r="H18" s="2">
        <v>134.47299226283334</v>
      </c>
      <c r="I18" s="2">
        <v>52.77217681682297</v>
      </c>
      <c r="J18" s="2">
        <v>1.7029974970917165</v>
      </c>
      <c r="K18" s="2">
        <v>3.7999999999999999E-2</v>
      </c>
      <c r="L18" s="2">
        <v>723.54234682101935</v>
      </c>
      <c r="M18" s="2">
        <v>347.88675838841294</v>
      </c>
      <c r="N18" s="2">
        <v>55.42</v>
      </c>
      <c r="O18" s="2">
        <v>111.87</v>
      </c>
      <c r="P18" s="2">
        <v>3.65</v>
      </c>
      <c r="Q18" s="2">
        <v>4.6352127670437628</v>
      </c>
      <c r="R18">
        <v>0.09</v>
      </c>
      <c r="S18" s="2">
        <v>13.674157303370785</v>
      </c>
      <c r="T18" s="2"/>
    </row>
    <row r="19" spans="1:20" x14ac:dyDescent="0.55000000000000004">
      <c r="A19" s="23">
        <v>18</v>
      </c>
      <c r="B19" s="23" t="s">
        <v>21</v>
      </c>
      <c r="C19" t="s">
        <v>24</v>
      </c>
      <c r="D19" s="1">
        <v>3.7289285714285714</v>
      </c>
      <c r="E19" s="1">
        <v>9.7557284702380967E-2</v>
      </c>
      <c r="F19" s="1">
        <v>17.052948327171634</v>
      </c>
      <c r="G19" s="24">
        <v>18.319302487955198</v>
      </c>
      <c r="H19" s="2">
        <v>143.18135019858408</v>
      </c>
      <c r="I19" s="2">
        <v>76.620200360531683</v>
      </c>
      <c r="J19" s="2">
        <v>60.892601472441854</v>
      </c>
      <c r="K19" s="2">
        <v>4.3999999999999997E-2</v>
      </c>
      <c r="L19" s="2">
        <v>772.58721488898129</v>
      </c>
      <c r="M19" s="2">
        <f>'[1]DOC, NO3,SO4'!$S$32</f>
        <v>6.9959997786292041</v>
      </c>
      <c r="N19" s="2">
        <v>13.93</v>
      </c>
      <c r="O19" s="2">
        <v>151.6</v>
      </c>
      <c r="P19" s="2">
        <v>3.99</v>
      </c>
      <c r="Q19" s="2">
        <v>4.6563363355760012</v>
      </c>
      <c r="R19">
        <v>0.13</v>
      </c>
      <c r="S19" s="2">
        <v>12.660317460317462</v>
      </c>
      <c r="T19" s="2"/>
    </row>
    <row r="20" spans="1:20" x14ac:dyDescent="0.55000000000000004">
      <c r="A20" s="23">
        <v>19</v>
      </c>
      <c r="B20" s="23" t="s">
        <v>21</v>
      </c>
      <c r="C20" t="s">
        <v>25</v>
      </c>
      <c r="D20" s="1">
        <v>4.2076190476190476</v>
      </c>
      <c r="E20" s="1">
        <v>0.11363257703571429</v>
      </c>
      <c r="F20" s="1">
        <v>17.597509504143083</v>
      </c>
      <c r="G20" s="24">
        <v>14.697576512348821</v>
      </c>
      <c r="H20" s="2">
        <v>156.54013200367334</v>
      </c>
      <c r="I20" s="2">
        <v>80.686100468428279</v>
      </c>
      <c r="J20" s="2">
        <v>88.017577358290268</v>
      </c>
      <c r="K20" s="2">
        <v>6.8770386195027608E-2</v>
      </c>
      <c r="L20" s="2">
        <v>1136.5101567940808</v>
      </c>
      <c r="M20" s="2">
        <v>247.53750229886649</v>
      </c>
      <c r="N20" s="2">
        <v>41.92</v>
      </c>
      <c r="O20" s="2">
        <v>119.25</v>
      </c>
      <c r="P20" s="2">
        <v>3.47</v>
      </c>
      <c r="Q20" s="2">
        <v>4.6563363355760012</v>
      </c>
      <c r="R20">
        <v>9.5000000000000001E-2</v>
      </c>
      <c r="S20" s="2">
        <v>12.038194444444445</v>
      </c>
      <c r="T20" s="2"/>
    </row>
    <row r="21" spans="1:20" x14ac:dyDescent="0.55000000000000004">
      <c r="A21" s="23">
        <v>20</v>
      </c>
      <c r="B21" s="23" t="s">
        <v>21</v>
      </c>
      <c r="C21" t="s">
        <v>26</v>
      </c>
      <c r="D21" s="1">
        <v>3.4891666666666667</v>
      </c>
      <c r="E21" s="1">
        <v>0.26054016483333337</v>
      </c>
      <c r="F21" s="1">
        <v>10.819967206694132</v>
      </c>
      <c r="G21" s="24">
        <v>19.153023843245613</v>
      </c>
      <c r="H21" s="2">
        <v>128.31918366292871</v>
      </c>
      <c r="I21" s="2">
        <v>49.273821287171387</v>
      </c>
      <c r="J21" s="2">
        <v>28.404000057905925</v>
      </c>
      <c r="K21" s="2">
        <v>0.04</v>
      </c>
      <c r="L21" s="2">
        <v>656.97185535486392</v>
      </c>
      <c r="M21" s="2">
        <v>309.4491191947962</v>
      </c>
      <c r="N21" s="2">
        <v>64.12</v>
      </c>
      <c r="O21" s="2">
        <v>140.38999999999999</v>
      </c>
      <c r="P21" s="2">
        <v>3.24</v>
      </c>
      <c r="Q21" s="2">
        <v>4.6563363355760012</v>
      </c>
      <c r="R21">
        <v>0.17</v>
      </c>
      <c r="S21" s="2">
        <v>12.565891472868218</v>
      </c>
      <c r="T21" s="2"/>
    </row>
    <row r="25" spans="1:20" x14ac:dyDescent="0.55000000000000004">
      <c r="A25" s="22" t="s">
        <v>75</v>
      </c>
    </row>
    <row r="26" spans="1:20" ht="17.7" x14ac:dyDescent="0.75">
      <c r="A26" t="s">
        <v>59</v>
      </c>
      <c r="B26" t="s">
        <v>81</v>
      </c>
    </row>
    <row r="27" spans="1:20" ht="17.7" x14ac:dyDescent="0.75">
      <c r="A27" t="s">
        <v>60</v>
      </c>
      <c r="B27" t="s">
        <v>80</v>
      </c>
    </row>
    <row r="28" spans="1:20" x14ac:dyDescent="0.55000000000000004">
      <c r="A28" t="s">
        <v>30</v>
      </c>
      <c r="B28" t="s">
        <v>74</v>
      </c>
    </row>
    <row r="29" spans="1:20" x14ac:dyDescent="0.55000000000000004">
      <c r="A29" t="s">
        <v>31</v>
      </c>
      <c r="B29" t="s">
        <v>77</v>
      </c>
    </row>
    <row r="30" spans="1:20" x14ac:dyDescent="0.55000000000000004">
      <c r="A30" t="s">
        <v>32</v>
      </c>
      <c r="B30" t="s">
        <v>76</v>
      </c>
    </row>
    <row r="31" spans="1:20" x14ac:dyDescent="0.55000000000000004">
      <c r="A31" t="s">
        <v>33</v>
      </c>
      <c r="B31" t="s">
        <v>78</v>
      </c>
    </row>
    <row r="32" spans="1:20" x14ac:dyDescent="0.55000000000000004">
      <c r="A32" t="s">
        <v>34</v>
      </c>
      <c r="B32" t="s">
        <v>79</v>
      </c>
    </row>
    <row r="33" spans="1:2" x14ac:dyDescent="0.55000000000000004">
      <c r="A33" t="s">
        <v>35</v>
      </c>
      <c r="B33" t="s">
        <v>82</v>
      </c>
    </row>
    <row r="34" spans="1:2" x14ac:dyDescent="0.55000000000000004">
      <c r="A34" t="s">
        <v>36</v>
      </c>
      <c r="B34" t="s">
        <v>83</v>
      </c>
    </row>
    <row r="35" spans="1:2" x14ac:dyDescent="0.55000000000000004">
      <c r="A35" t="s">
        <v>37</v>
      </c>
      <c r="B35" t="s">
        <v>84</v>
      </c>
    </row>
    <row r="36" spans="1:2" x14ac:dyDescent="0.55000000000000004">
      <c r="A36" t="s">
        <v>38</v>
      </c>
      <c r="B36" t="s">
        <v>85</v>
      </c>
    </row>
    <row r="37" spans="1:2" x14ac:dyDescent="0.55000000000000004">
      <c r="A37" t="s">
        <v>39</v>
      </c>
      <c r="B37" t="s">
        <v>89</v>
      </c>
    </row>
    <row r="38" spans="1:2" x14ac:dyDescent="0.55000000000000004">
      <c r="A38" t="s">
        <v>40</v>
      </c>
      <c r="B38" t="s">
        <v>88</v>
      </c>
    </row>
    <row r="39" spans="1:2" x14ac:dyDescent="0.55000000000000004">
      <c r="A39" t="s">
        <v>86</v>
      </c>
      <c r="B3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Fig1a.CO2.fluxes</vt:lpstr>
      <vt:lpstr>Sheet3</vt:lpstr>
      <vt:lpstr>GHG fluxes</vt:lpstr>
      <vt:lpstr>GHG concentrations</vt:lpstr>
      <vt:lpstr>Sediment parameters PCA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 Tra My Ta</dc:creator>
  <cp:lastModifiedBy>Borken, Werner</cp:lastModifiedBy>
  <dcterms:created xsi:type="dcterms:W3CDTF">2025-01-29T16:57:42Z</dcterms:created>
  <dcterms:modified xsi:type="dcterms:W3CDTF">2025-02-14T10:37:40Z</dcterms:modified>
</cp:coreProperties>
</file>